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Budget prévisionnel" sheetId="5" r:id="rId1"/>
    <sheet name="Feuil1" sheetId="6" r:id="rId2"/>
    <sheet name="Feuil2" sheetId="7" r:id="rId3"/>
  </sheets>
  <definedNames>
    <definedName name="_xlnm.Print_Area" localSheetId="0">'Budget prévisionnel'!$A$1:$N$135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5"/>
  <c r="M25"/>
  <c r="F34"/>
  <c r="F115"/>
  <c r="F110"/>
  <c r="F102"/>
  <c r="F98"/>
  <c r="F89"/>
  <c r="F81"/>
  <c r="F77"/>
  <c r="F56"/>
  <c r="F51"/>
  <c r="F50" s="1"/>
  <c r="F44"/>
  <c r="F23"/>
  <c r="M22" l="1"/>
  <c r="M17" s="1"/>
  <c r="M51" s="1"/>
  <c r="M14"/>
  <c r="F72"/>
  <c r="F93"/>
  <c r="F17"/>
  <c r="F16" s="1"/>
  <c r="F71" l="1"/>
  <c r="F134" s="1"/>
  <c r="F14" s="1"/>
</calcChain>
</file>

<file path=xl/sharedStrings.xml><?xml version="1.0" encoding="utf-8"?>
<sst xmlns="http://schemas.openxmlformats.org/spreadsheetml/2006/main" count="154" uniqueCount="117">
  <si>
    <t xml:space="preserve">CHARGES (DEPENSES) PREVISIONNELLES </t>
  </si>
  <si>
    <t>Frais postaux</t>
  </si>
  <si>
    <t>Publicité</t>
  </si>
  <si>
    <t>Publications</t>
  </si>
  <si>
    <t xml:space="preserve">           </t>
  </si>
  <si>
    <t>66        Charges exceptionnelles</t>
  </si>
  <si>
    <t>PRODUITS (RECETTES) PREVISIONNEL(LE)S</t>
  </si>
  <si>
    <t>Rétributions de tiers</t>
  </si>
  <si>
    <t>Transports et frais y afférents</t>
  </si>
  <si>
    <t>Location matériel</t>
  </si>
  <si>
    <t>Entretien des locaux</t>
  </si>
  <si>
    <t>Entretien du matériel</t>
  </si>
  <si>
    <t>Fournitures de bureau</t>
  </si>
  <si>
    <t>Fournitures informatiques</t>
  </si>
  <si>
    <t>Produits d'entretien</t>
  </si>
  <si>
    <t>Eau</t>
  </si>
  <si>
    <t>Electricité</t>
  </si>
  <si>
    <t>Honoraires, vacation</t>
  </si>
  <si>
    <t>Avocats</t>
  </si>
  <si>
    <t>Réviseur</t>
  </si>
  <si>
    <t>Animateurs - Formateurs</t>
  </si>
  <si>
    <t>Secrétariat social</t>
  </si>
  <si>
    <t>Service de nettoyage</t>
  </si>
  <si>
    <t>Assurances non relatives au personnel</t>
  </si>
  <si>
    <t>Incendie</t>
  </si>
  <si>
    <t>Vol</t>
  </si>
  <si>
    <t>Responsabilité civile</t>
  </si>
  <si>
    <t>Véhicules</t>
  </si>
  <si>
    <t xml:space="preserve">61             </t>
  </si>
  <si>
    <t>6150      Frais de réception et d’accueil</t>
  </si>
  <si>
    <t>Frais de déplacement</t>
  </si>
  <si>
    <t>Personnel</t>
  </si>
  <si>
    <t>Administrateurs</t>
  </si>
  <si>
    <t>SERVICES ET BIENS DIVERS</t>
  </si>
  <si>
    <t>Bénévoles</t>
  </si>
  <si>
    <t>Frais de réception et d'accueil</t>
  </si>
  <si>
    <t>Frais d’animation</t>
  </si>
  <si>
    <t>Petit matériel pédagogique</t>
  </si>
  <si>
    <t>Achat documentation</t>
  </si>
  <si>
    <t>Projets particuliers</t>
  </si>
  <si>
    <t>Fax – Internet</t>
  </si>
  <si>
    <t>Cotisations</t>
  </si>
  <si>
    <t>62 </t>
  </si>
  <si>
    <t>Rémunération et avantages sociaux directs</t>
  </si>
  <si>
    <r>
      <t xml:space="preserve">Dons et libéralités :  </t>
    </r>
    <r>
      <rPr>
        <b/>
        <sz val="10"/>
        <color theme="1"/>
        <rFont val="Arial"/>
        <family val="2"/>
      </rPr>
      <t>NON ADMIS</t>
    </r>
    <r>
      <rPr>
        <sz val="10"/>
        <color theme="1"/>
        <rFont val="Arial"/>
        <family val="2"/>
      </rPr>
      <t xml:space="preserve"> </t>
    </r>
  </si>
  <si>
    <t>REMUNERATIONS ET CHARGES SOCIALES</t>
  </si>
  <si>
    <t>Administrateur, gérant</t>
  </si>
  <si>
    <t>Personnel de direction</t>
  </si>
  <si>
    <t>Employé</t>
  </si>
  <si>
    <t>Personnel sous contrat classique</t>
  </si>
  <si>
    <t>personnel sosu statut APE</t>
  </si>
  <si>
    <t>Autres statuts (Art. 60, Activa, …)</t>
  </si>
  <si>
    <t>Ouvriers</t>
  </si>
  <si>
    <t>Autres membres du personnel</t>
  </si>
  <si>
    <t>Cotisations patronales d’ass. sociales (ONSS)</t>
  </si>
  <si>
    <t xml:space="preserve">Autres frais de personnel </t>
  </si>
  <si>
    <t>Assurance-loi</t>
  </si>
  <si>
    <t>Service médical</t>
  </si>
  <si>
    <t>Abonnements sociaux</t>
  </si>
  <si>
    <t>Chèques repas</t>
  </si>
  <si>
    <t>Chèques ALE</t>
  </si>
  <si>
    <t>Frais de formation</t>
  </si>
  <si>
    <t>70 </t>
  </si>
  <si>
    <t>Autres charges d’exploitation</t>
  </si>
  <si>
    <t>COTISATIONS, DONS, LEGS ET SUBSIDES</t>
  </si>
  <si>
    <t>Cotisations membres associés</t>
  </si>
  <si>
    <t>Cotisations membres adhérents</t>
  </si>
  <si>
    <t>Dons</t>
  </si>
  <si>
    <t>Legs</t>
  </si>
  <si>
    <t>Subsides en capital  et intérêts</t>
  </si>
  <si>
    <t>Région wallonne</t>
  </si>
  <si>
    <t>Action sociale</t>
  </si>
  <si>
    <t>Emploi (CISP)</t>
  </si>
  <si>
    <t>APE</t>
  </si>
  <si>
    <t>Santé</t>
  </si>
  <si>
    <t>Fédération Wallonie-Bruxelles</t>
  </si>
  <si>
    <t>Education permanente</t>
  </si>
  <si>
    <t>Jeunesse</t>
  </si>
  <si>
    <t>Ecole de devoirs</t>
  </si>
  <si>
    <t>Province</t>
  </si>
  <si>
    <t>Commune</t>
  </si>
  <si>
    <t>AUTRES PRODUITS D'EXPLOITATION</t>
  </si>
  <si>
    <t>PRODUITS FINANCIERS</t>
  </si>
  <si>
    <t>PRODUITS EXCEPTIONNELS</t>
  </si>
  <si>
    <t>MONTANT SOLLICITE A LA RW DANS LE CADRE DU PRESENT DOSSIER :</t>
  </si>
  <si>
    <t>personnel sous statut APE</t>
  </si>
  <si>
    <t>Frais de photocopies</t>
  </si>
  <si>
    <t>Petit matériel de bureau</t>
  </si>
  <si>
    <t>NOM DE L'INSTITUTION :</t>
  </si>
  <si>
    <t>Annexe I - Budget Prévisionnel en lien avec le programme d'activités présenté dans le cadre de la demande d'agrément services et dispositifs violences</t>
  </si>
  <si>
    <t>ANNEE………………….</t>
  </si>
  <si>
    <t>Location, charges d'entretiens et de réparation</t>
  </si>
  <si>
    <t>Fournitures diverses et énergie</t>
  </si>
  <si>
    <t>A préciser : ……………………………………………..</t>
  </si>
  <si>
    <r>
      <t xml:space="preserve">Amortissements </t>
    </r>
    <r>
      <rPr>
        <sz val="8"/>
        <color theme="1"/>
        <rFont val="Arial"/>
        <family val="2"/>
      </rPr>
      <t/>
    </r>
  </si>
  <si>
    <t>Charges financières</t>
  </si>
  <si>
    <t>Nom, fonction…………………………….</t>
  </si>
  <si>
    <t>Signature</t>
  </si>
  <si>
    <t>CHIFFRES D'AFFAIRES</t>
  </si>
  <si>
    <t>Gaz</t>
  </si>
  <si>
    <t>Mazout</t>
  </si>
  <si>
    <t>Le…………………………….</t>
  </si>
  <si>
    <t>Expert comptable</t>
  </si>
  <si>
    <t>Informaticien</t>
  </si>
  <si>
    <t>Poste – Communication</t>
  </si>
  <si>
    <t>Téléphone - GSM</t>
  </si>
  <si>
    <t>Personnel sous statut APE</t>
  </si>
  <si>
    <t xml:space="preserve">Loyers </t>
  </si>
  <si>
    <r>
      <t xml:space="preserve">Frais de représentation : </t>
    </r>
    <r>
      <rPr>
        <b/>
        <sz val="10"/>
        <color theme="1"/>
        <rFont val="Arial"/>
        <family val="2"/>
      </rPr>
      <t>NON ADMIS</t>
    </r>
  </si>
  <si>
    <t>Le montant pris en compte ne peut être supérieur à 10 % du montant total de la subvention accordée dans le cadre de l’agrément.</t>
  </si>
  <si>
    <t>TOTAL GENERAL DES CHARGES 
(DEPENSES) PREVISIONNELLES</t>
  </si>
  <si>
    <t>ILI</t>
  </si>
  <si>
    <t>PCS</t>
  </si>
  <si>
    <t>TOTAL GENERAL DES PRODUITS (RECETTES) PREVISIONNELLES:</t>
  </si>
  <si>
    <t>Fonds européens, précisez……….</t>
  </si>
  <si>
    <t>Fédéral, précisez…………………..</t>
  </si>
  <si>
    <t>Autre, précisez……………</t>
  </si>
</sst>
</file>

<file path=xl/styles.xml><?xml version="1.0" encoding="utf-8"?>
<styleSheet xmlns="http://schemas.openxmlformats.org/spreadsheetml/2006/main">
  <numFmts count="1">
    <numFmt numFmtId="164" formatCode="_-* #,##0\ [$€-40C]_-;\-* #,##0\ [$€-40C]_-;_-* &quot;-&quot;??\ [$€-40C]_-;_-@_-"/>
  </numFmts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5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7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4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indent="5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5"/>
    </xf>
    <xf numFmtId="0" fontId="4" fillId="0" borderId="1" xfId="0" applyFont="1" applyBorder="1"/>
    <xf numFmtId="0" fontId="4" fillId="0" borderId="0" xfId="0" applyFont="1" applyBorder="1" applyAlignment="1">
      <alignment horizontal="left" vertical="center" indent="15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indent="10"/>
    </xf>
    <xf numFmtId="0" fontId="5" fillId="0" borderId="0" xfId="0" applyFont="1" applyBorder="1"/>
    <xf numFmtId="0" fontId="4" fillId="0" borderId="1" xfId="0" applyFont="1" applyBorder="1" applyAlignment="1">
      <alignment horizontal="left" vertical="center" indent="10"/>
    </xf>
    <xf numFmtId="0" fontId="5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vertical="center" indent="14"/>
    </xf>
    <xf numFmtId="0" fontId="5" fillId="0" borderId="1" xfId="0" applyFont="1" applyBorder="1" applyAlignment="1"/>
    <xf numFmtId="0" fontId="4" fillId="0" borderId="1" xfId="0" applyFont="1" applyBorder="1" applyAlignment="1"/>
    <xf numFmtId="0" fontId="5" fillId="0" borderId="0" xfId="0" applyFont="1" applyBorder="1" applyAlignment="1"/>
    <xf numFmtId="0" fontId="4" fillId="0" borderId="6" xfId="0" applyFont="1" applyBorder="1"/>
    <xf numFmtId="0" fontId="4" fillId="0" borderId="5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2" fillId="0" borderId="6" xfId="0" applyFont="1" applyBorder="1" applyAlignment="1">
      <alignment horizontal="left" vertical="center"/>
    </xf>
    <xf numFmtId="0" fontId="0" fillId="0" borderId="5" xfId="0" applyBorder="1"/>
    <xf numFmtId="0" fontId="4" fillId="0" borderId="2" xfId="0" applyFont="1" applyBorder="1"/>
    <xf numFmtId="0" fontId="5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1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4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5"/>
    </xf>
    <xf numFmtId="0" fontId="4" fillId="0" borderId="0" xfId="0" applyFont="1" applyFill="1" applyBorder="1"/>
    <xf numFmtId="164" fontId="0" fillId="0" borderId="0" xfId="0" applyNumberFormat="1" applyFont="1" applyFill="1" applyBorder="1"/>
    <xf numFmtId="164" fontId="0" fillId="0" borderId="0" xfId="0" applyNumberFormat="1" applyFill="1" applyBorder="1"/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4" fillId="2" borderId="13" xfId="0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indent="5"/>
    </xf>
    <xf numFmtId="3" fontId="4" fillId="0" borderId="3" xfId="0" applyNumberFormat="1" applyFont="1" applyBorder="1" applyAlignment="1">
      <alignment horizontal="right"/>
    </xf>
    <xf numFmtId="3" fontId="4" fillId="2" borderId="13" xfId="0" applyNumberFormat="1" applyFont="1" applyFill="1" applyBorder="1" applyAlignment="1">
      <alignment horizontal="right" vertical="center" indent="15"/>
    </xf>
    <xf numFmtId="3" fontId="4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3" xfId="0" applyFont="1" applyFill="1" applyBorder="1" applyAlignment="1">
      <alignment horizontal="left" vertical="center" indent="9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3" fontId="5" fillId="4" borderId="13" xfId="0" applyNumberFormat="1" applyFont="1" applyFill="1" applyBorder="1" applyAlignment="1">
      <alignment horizontal="right" vertical="center"/>
    </xf>
    <xf numFmtId="3" fontId="5" fillId="5" borderId="13" xfId="0" applyNumberFormat="1" applyFont="1" applyFill="1" applyBorder="1" applyAlignment="1">
      <alignment horizontal="right" vertical="center"/>
    </xf>
    <xf numFmtId="3" fontId="5" fillId="4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horizontal="right" vertical="top"/>
    </xf>
    <xf numFmtId="3" fontId="4" fillId="3" borderId="14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vertical="center"/>
    </xf>
    <xf numFmtId="3" fontId="4" fillId="3" borderId="13" xfId="0" applyNumberFormat="1" applyFont="1" applyFill="1" applyBorder="1" applyAlignment="1"/>
    <xf numFmtId="0" fontId="4" fillId="0" borderId="2" xfId="0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 vertical="center"/>
    </xf>
    <xf numFmtId="3" fontId="5" fillId="5" borderId="12" xfId="0" applyNumberFormat="1" applyFont="1" applyFill="1" applyBorder="1" applyAlignment="1">
      <alignment horizontal="right"/>
    </xf>
    <xf numFmtId="3" fontId="4" fillId="5" borderId="13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 vertical="center" indent="15"/>
    </xf>
    <xf numFmtId="3" fontId="4" fillId="4" borderId="13" xfId="0" applyNumberFormat="1" applyFont="1" applyFill="1" applyBorder="1"/>
    <xf numFmtId="0" fontId="4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3" fontId="5" fillId="7" borderId="12" xfId="0" applyNumberFormat="1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indent="15"/>
    </xf>
    <xf numFmtId="3" fontId="4" fillId="3" borderId="13" xfId="0" applyNumberFormat="1" applyFont="1" applyFill="1" applyBorder="1"/>
    <xf numFmtId="3" fontId="4" fillId="3" borderId="13" xfId="0" applyNumberFormat="1" applyFont="1" applyFill="1" applyBorder="1" applyAlignment="1">
      <alignment horizontal="left" vertical="center" indent="15"/>
    </xf>
    <xf numFmtId="0" fontId="4" fillId="5" borderId="12" xfId="0" applyFont="1" applyFill="1" applyBorder="1"/>
    <xf numFmtId="0" fontId="4" fillId="5" borderId="13" xfId="0" applyFont="1" applyFill="1" applyBorder="1"/>
    <xf numFmtId="0" fontId="3" fillId="5" borderId="13" xfId="0" applyFont="1" applyFill="1" applyBorder="1" applyAlignment="1">
      <alignment horizontal="left" vertical="center" indent="9"/>
    </xf>
    <xf numFmtId="3" fontId="4" fillId="4" borderId="13" xfId="0" applyNumberFormat="1" applyFont="1" applyFill="1" applyBorder="1" applyAlignment="1">
      <alignment horizontal="left" vertical="center" indent="10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2" fillId="6" borderId="7" xfId="0" applyFont="1" applyFill="1" applyBorder="1" applyAlignment="1">
      <alignment vertical="center"/>
    </xf>
    <xf numFmtId="0" fontId="0" fillId="6" borderId="11" xfId="0" applyFill="1" applyBorder="1"/>
    <xf numFmtId="0" fontId="2" fillId="6" borderId="1" xfId="0" applyFont="1" applyFill="1" applyBorder="1" applyAlignment="1">
      <alignment vertical="center"/>
    </xf>
    <xf numFmtId="0" fontId="0" fillId="6" borderId="0" xfId="0" applyFill="1" applyBorder="1"/>
    <xf numFmtId="0" fontId="2" fillId="6" borderId="6" xfId="0" applyFont="1" applyFill="1" applyBorder="1" applyAlignment="1">
      <alignment vertical="center"/>
    </xf>
    <xf numFmtId="0" fontId="0" fillId="6" borderId="5" xfId="0" applyFill="1" applyBorder="1"/>
    <xf numFmtId="0" fontId="4" fillId="6" borderId="11" xfId="0" applyFont="1" applyFill="1" applyBorder="1"/>
    <xf numFmtId="0" fontId="4" fillId="6" borderId="16" xfId="0" applyFont="1" applyFill="1" applyBorder="1"/>
    <xf numFmtId="0" fontId="4" fillId="6" borderId="0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0" fontId="4" fillId="6" borderId="2" xfId="0" applyFont="1" applyFill="1" applyBorder="1"/>
    <xf numFmtId="0" fontId="4" fillId="7" borderId="21" xfId="0" applyFont="1" applyFill="1" applyBorder="1" applyAlignment="1">
      <alignment horizontal="center"/>
    </xf>
    <xf numFmtId="3" fontId="5" fillId="5" borderId="13" xfId="0" applyNumberFormat="1" applyFont="1" applyFill="1" applyBorder="1"/>
    <xf numFmtId="3" fontId="5" fillId="5" borderId="13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4" borderId="1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5" xfId="0" applyFont="1" applyFill="1" applyBorder="1" applyAlignment="1"/>
    <xf numFmtId="0" fontId="5" fillId="0" borderId="7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3" fontId="4" fillId="5" borderId="12" xfId="0" applyNumberFormat="1" applyFont="1" applyFill="1" applyBorder="1" applyAlignment="1">
      <alignment wrapText="1"/>
    </xf>
    <xf numFmtId="0" fontId="0" fillId="0" borderId="0" xfId="0" applyBorder="1" applyAlignment="1"/>
    <xf numFmtId="0" fontId="4" fillId="7" borderId="17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3" fontId="5" fillId="7" borderId="18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3" fontId="0" fillId="7" borderId="16" xfId="0" applyNumberForma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4"/>
  <sheetViews>
    <sheetView tabSelected="1" topLeftCell="A119" zoomScale="90" zoomScaleNormal="90" workbookViewId="0">
      <selection activeCell="J134" sqref="J134"/>
    </sheetView>
  </sheetViews>
  <sheetFormatPr baseColWidth="10" defaultColWidth="11.44140625" defaultRowHeight="13.2"/>
  <cols>
    <col min="1" max="1" width="6.5546875" style="6" customWidth="1"/>
    <col min="2" max="2" width="5.88671875" style="24" customWidth="1"/>
    <col min="3" max="3" width="6.5546875" style="6" customWidth="1"/>
    <col min="4" max="4" width="7" style="12" customWidth="1"/>
    <col min="5" max="5" width="25.44140625" style="6" customWidth="1"/>
    <col min="6" max="6" width="26.44140625" style="21" customWidth="1"/>
    <col min="7" max="7" width="5.5546875" style="6" customWidth="1"/>
    <col min="8" max="8" width="5.109375" style="6" customWidth="1"/>
    <col min="9" max="9" width="5.44140625" style="6" customWidth="1"/>
    <col min="10" max="10" width="6.5546875" style="6" customWidth="1"/>
    <col min="11" max="11" width="21.109375" style="6" customWidth="1"/>
    <col min="12" max="12" width="13" style="6" customWidth="1"/>
    <col min="13" max="13" width="25.33203125" style="6" customWidth="1"/>
    <col min="14" max="16384" width="11.44140625" style="6"/>
  </cols>
  <sheetData>
    <row r="1" spans="1:16" ht="16.95" customHeight="1">
      <c r="A1" s="117" t="s">
        <v>89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6" ht="16.95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6" ht="16.95" customHeight="1">
      <c r="A3" s="78"/>
      <c r="B3" s="79"/>
      <c r="C3" s="79"/>
      <c r="D3" s="79"/>
      <c r="E3" s="79"/>
      <c r="F3" s="125" t="s">
        <v>90</v>
      </c>
      <c r="G3" s="79"/>
      <c r="H3" s="79"/>
      <c r="I3" s="79"/>
      <c r="J3" s="79"/>
      <c r="K3" s="79"/>
      <c r="L3" s="79"/>
      <c r="M3" s="79"/>
    </row>
    <row r="4" spans="1:16" ht="13.8" thickBot="1"/>
    <row r="5" spans="1:16" ht="15" customHeight="1" thickBot="1">
      <c r="C5" s="6" t="s">
        <v>88</v>
      </c>
      <c r="F5" s="126"/>
      <c r="G5" s="127"/>
      <c r="H5" s="127"/>
      <c r="I5" s="127"/>
      <c r="J5" s="127"/>
      <c r="K5" s="127"/>
      <c r="L5" s="127"/>
      <c r="M5" s="128"/>
    </row>
    <row r="6" spans="1:16" ht="15" customHeight="1" thickBot="1"/>
    <row r="7" spans="1:16" ht="15" customHeight="1" thickBot="1">
      <c r="C7" s="6" t="s">
        <v>84</v>
      </c>
      <c r="I7" s="136"/>
      <c r="J7" s="150"/>
      <c r="K7" s="137"/>
    </row>
    <row r="8" spans="1:16" ht="15" customHeight="1" thickBot="1"/>
    <row r="9" spans="1:16" ht="15" customHeight="1">
      <c r="F9" s="138" t="s">
        <v>101</v>
      </c>
      <c r="G9" s="139"/>
      <c r="H9" s="139"/>
      <c r="I9" s="139"/>
      <c r="J9" s="144"/>
      <c r="K9" s="145"/>
    </row>
    <row r="10" spans="1:16" ht="15" customHeight="1">
      <c r="F10" s="140" t="s">
        <v>96</v>
      </c>
      <c r="G10" s="141"/>
      <c r="H10" s="141"/>
      <c r="I10" s="141"/>
      <c r="J10" s="146"/>
      <c r="K10" s="147"/>
    </row>
    <row r="11" spans="1:16" ht="15" thickBot="1">
      <c r="F11" s="142" t="s">
        <v>97</v>
      </c>
      <c r="G11" s="143"/>
      <c r="H11" s="143"/>
      <c r="I11" s="143"/>
      <c r="J11" s="148"/>
      <c r="K11" s="149"/>
    </row>
    <row r="12" spans="1:16" ht="15" hidden="1" customHeight="1"/>
    <row r="13" spans="1:16" ht="15" customHeight="1" thickBot="1"/>
    <row r="14" spans="1:16" ht="15" customHeight="1">
      <c r="A14" s="119" t="s">
        <v>0</v>
      </c>
      <c r="B14" s="120"/>
      <c r="C14" s="120"/>
      <c r="D14" s="120"/>
      <c r="E14" s="120"/>
      <c r="F14" s="124">
        <f>F134</f>
        <v>0</v>
      </c>
      <c r="H14" s="119" t="s">
        <v>6</v>
      </c>
      <c r="I14" s="120"/>
      <c r="J14" s="120"/>
      <c r="K14" s="120"/>
      <c r="L14" s="120"/>
      <c r="M14" s="124">
        <f>M16+M17+M43+M45+M47</f>
        <v>0</v>
      </c>
      <c r="N14" s="9"/>
      <c r="O14" s="9"/>
      <c r="P14" s="9"/>
    </row>
    <row r="15" spans="1:16" ht="15" customHeight="1">
      <c r="A15" s="27"/>
      <c r="B15" s="95"/>
      <c r="C15" s="95"/>
      <c r="D15" s="95"/>
      <c r="E15" s="95"/>
      <c r="F15" s="28"/>
      <c r="H15" s="27"/>
      <c r="I15" s="70"/>
      <c r="J15" s="70"/>
      <c r="K15" s="70"/>
      <c r="L15" s="70"/>
      <c r="M15" s="71"/>
      <c r="N15" s="23"/>
      <c r="O15" s="23"/>
      <c r="P15" s="23"/>
    </row>
    <row r="16" spans="1:16" ht="15" customHeight="1">
      <c r="A16" s="29" t="s">
        <v>28</v>
      </c>
      <c r="B16" s="26" t="s">
        <v>33</v>
      </c>
      <c r="C16" s="26"/>
      <c r="D16" s="26"/>
      <c r="E16" s="26"/>
      <c r="F16" s="97">
        <f>F17+F23+F34+F44+F50+F56</f>
        <v>0</v>
      </c>
      <c r="H16" s="27" t="s">
        <v>62</v>
      </c>
      <c r="I16" s="41" t="s">
        <v>98</v>
      </c>
      <c r="J16" s="41"/>
      <c r="K16" s="14"/>
      <c r="L16" s="14"/>
      <c r="M16" s="151"/>
      <c r="P16" s="15"/>
    </row>
    <row r="17" spans="1:17" s="7" customFormat="1" ht="15" customHeight="1">
      <c r="A17" s="27">
        <v>611</v>
      </c>
      <c r="B17" s="26" t="s">
        <v>91</v>
      </c>
      <c r="C17" s="26"/>
      <c r="D17" s="95"/>
      <c r="E17" s="26"/>
      <c r="F17" s="96">
        <f>SUM(F18:F21)</f>
        <v>0</v>
      </c>
      <c r="H17" s="92">
        <v>73</v>
      </c>
      <c r="I17" s="86" t="s">
        <v>64</v>
      </c>
      <c r="J17" s="86"/>
      <c r="K17" s="66"/>
      <c r="L17" s="66"/>
      <c r="M17" s="152">
        <f>SUM(M18:M22)</f>
        <v>0</v>
      </c>
    </row>
    <row r="18" spans="1:17" ht="15" customHeight="1">
      <c r="A18" s="30"/>
      <c r="B18" s="81"/>
      <c r="C18" s="66" t="s">
        <v>107</v>
      </c>
      <c r="D18" s="82"/>
      <c r="E18" s="66"/>
      <c r="F18" s="99"/>
      <c r="H18" s="93">
        <v>730</v>
      </c>
      <c r="I18" s="66" t="s">
        <v>65</v>
      </c>
      <c r="J18" s="66"/>
      <c r="K18" s="66"/>
      <c r="L18" s="66"/>
      <c r="M18" s="115"/>
    </row>
    <row r="19" spans="1:17" ht="15" customHeight="1">
      <c r="A19" s="30"/>
      <c r="B19" s="81"/>
      <c r="C19" s="14" t="s">
        <v>10</v>
      </c>
      <c r="D19" s="32"/>
      <c r="E19" s="14"/>
      <c r="F19" s="99"/>
      <c r="H19" s="93">
        <v>731</v>
      </c>
      <c r="I19" s="66" t="s">
        <v>66</v>
      </c>
      <c r="J19" s="66"/>
      <c r="K19" s="66"/>
      <c r="L19" s="66"/>
      <c r="M19" s="115"/>
    </row>
    <row r="20" spans="1:17" ht="15" customHeight="1">
      <c r="A20" s="30"/>
      <c r="B20" s="81"/>
      <c r="C20" s="14" t="s">
        <v>9</v>
      </c>
      <c r="D20" s="32"/>
      <c r="E20" s="14"/>
      <c r="F20" s="99"/>
      <c r="H20" s="93">
        <v>732</v>
      </c>
      <c r="I20" s="66" t="s">
        <v>67</v>
      </c>
      <c r="J20" s="66"/>
      <c r="K20" s="66"/>
      <c r="L20" s="66"/>
      <c r="M20" s="135"/>
    </row>
    <row r="21" spans="1:17" ht="15" customHeight="1">
      <c r="A21" s="30"/>
      <c r="B21" s="81"/>
      <c r="C21" s="14" t="s">
        <v>11</v>
      </c>
      <c r="D21" s="32"/>
      <c r="E21" s="14"/>
      <c r="F21" s="99"/>
      <c r="H21" s="93">
        <v>734</v>
      </c>
      <c r="I21" s="66" t="s">
        <v>68</v>
      </c>
      <c r="J21" s="66"/>
      <c r="K21" s="66"/>
      <c r="L21" s="66"/>
      <c r="M21" s="135"/>
    </row>
    <row r="22" spans="1:17" ht="15" customHeight="1">
      <c r="A22" s="30"/>
      <c r="B22" s="31"/>
      <c r="C22" s="14"/>
      <c r="D22" s="32"/>
      <c r="E22" s="14"/>
      <c r="F22" s="74"/>
      <c r="H22" s="93">
        <v>736</v>
      </c>
      <c r="I22" s="66" t="s">
        <v>69</v>
      </c>
      <c r="J22" s="66"/>
      <c r="K22" s="66"/>
      <c r="L22" s="66"/>
      <c r="M22" s="115">
        <f>M23+M24+M25+M33+M38+M39+M40</f>
        <v>0</v>
      </c>
      <c r="Q22" s="17"/>
    </row>
    <row r="23" spans="1:17" ht="15" customHeight="1">
      <c r="A23" s="33">
        <v>612</v>
      </c>
      <c r="B23" s="26" t="s">
        <v>92</v>
      </c>
      <c r="C23" s="26"/>
      <c r="D23" s="32"/>
      <c r="E23" s="14"/>
      <c r="F23" s="98">
        <f>SUM(F24:F32)</f>
        <v>0</v>
      </c>
      <c r="G23" s="16"/>
      <c r="H23" s="113"/>
      <c r="I23" s="88"/>
      <c r="J23" s="88" t="s">
        <v>114</v>
      </c>
      <c r="K23" s="81"/>
      <c r="L23" s="66"/>
      <c r="M23" s="72"/>
      <c r="O23" s="18" t="s">
        <v>4</v>
      </c>
      <c r="Q23" s="18"/>
    </row>
    <row r="24" spans="1:17" ht="15" customHeight="1">
      <c r="A24" s="34"/>
      <c r="B24" s="81"/>
      <c r="C24" s="14" t="s">
        <v>12</v>
      </c>
      <c r="D24" s="32"/>
      <c r="E24" s="66"/>
      <c r="F24" s="99"/>
      <c r="H24" s="113"/>
      <c r="I24" s="81"/>
      <c r="J24" s="6" t="s">
        <v>115</v>
      </c>
      <c r="L24" s="114"/>
      <c r="M24" s="72"/>
      <c r="N24" s="5"/>
    </row>
    <row r="25" spans="1:17" ht="15" customHeight="1">
      <c r="A25" s="34"/>
      <c r="B25" s="81"/>
      <c r="C25" s="14" t="s">
        <v>13</v>
      </c>
      <c r="D25" s="32"/>
      <c r="E25" s="14"/>
      <c r="F25" s="99"/>
      <c r="H25" s="113"/>
      <c r="I25" s="81"/>
      <c r="J25" s="81" t="s">
        <v>70</v>
      </c>
      <c r="K25" s="81"/>
      <c r="L25" s="114"/>
      <c r="M25" s="72">
        <f>SUM(M26:M32)</f>
        <v>0</v>
      </c>
      <c r="P25" s="19"/>
    </row>
    <row r="26" spans="1:17" ht="15" customHeight="1">
      <c r="A26" s="34"/>
      <c r="B26" s="81"/>
      <c r="C26" s="14" t="s">
        <v>86</v>
      </c>
      <c r="D26" s="32"/>
      <c r="E26" s="14"/>
      <c r="F26" s="99"/>
      <c r="H26" s="113"/>
      <c r="I26" s="81"/>
      <c r="J26" s="88"/>
      <c r="K26" s="81" t="s">
        <v>71</v>
      </c>
      <c r="M26" s="130"/>
    </row>
    <row r="27" spans="1:17" ht="15" customHeight="1">
      <c r="A27" s="34"/>
      <c r="B27" s="81"/>
      <c r="C27" s="14" t="s">
        <v>87</v>
      </c>
      <c r="D27" s="32"/>
      <c r="E27" s="14"/>
      <c r="F27" s="99"/>
      <c r="H27" s="113"/>
      <c r="I27" s="81"/>
      <c r="J27" s="88"/>
      <c r="K27" s="81" t="s">
        <v>72</v>
      </c>
      <c r="M27" s="130"/>
    </row>
    <row r="28" spans="1:17" ht="15" customHeight="1">
      <c r="A28" s="34"/>
      <c r="B28" s="81"/>
      <c r="C28" s="14" t="s">
        <v>14</v>
      </c>
      <c r="D28" s="32"/>
      <c r="E28" s="14"/>
      <c r="F28" s="99"/>
      <c r="H28" s="113"/>
      <c r="I28" s="81"/>
      <c r="J28" s="88"/>
      <c r="K28" s="81" t="s">
        <v>73</v>
      </c>
      <c r="M28" s="130"/>
      <c r="N28" s="19"/>
    </row>
    <row r="29" spans="1:17" ht="15" customHeight="1">
      <c r="A29" s="34"/>
      <c r="B29" s="81"/>
      <c r="C29" s="14" t="s">
        <v>15</v>
      </c>
      <c r="D29" s="32"/>
      <c r="E29" s="14"/>
      <c r="F29" s="99"/>
      <c r="H29" s="113"/>
      <c r="I29" s="81"/>
      <c r="J29" s="88"/>
      <c r="K29" s="81" t="s">
        <v>74</v>
      </c>
      <c r="M29" s="130"/>
      <c r="N29" s="19"/>
    </row>
    <row r="30" spans="1:17" ht="15" customHeight="1">
      <c r="A30" s="34"/>
      <c r="B30" s="81"/>
      <c r="C30" s="14" t="s">
        <v>16</v>
      </c>
      <c r="D30" s="32"/>
      <c r="E30" s="14"/>
      <c r="F30" s="99"/>
      <c r="H30" s="113"/>
      <c r="I30" s="88"/>
      <c r="J30" s="88"/>
      <c r="K30" s="81" t="s">
        <v>111</v>
      </c>
      <c r="M30" s="130"/>
    </row>
    <row r="31" spans="1:17" ht="15" customHeight="1">
      <c r="A31" s="34"/>
      <c r="B31" s="81"/>
      <c r="C31" s="14" t="s">
        <v>100</v>
      </c>
      <c r="D31" s="32"/>
      <c r="E31" s="14"/>
      <c r="F31" s="99"/>
      <c r="H31" s="113"/>
      <c r="I31" s="81"/>
      <c r="J31" s="88"/>
      <c r="K31" s="6" t="s">
        <v>112</v>
      </c>
      <c r="M31" s="130"/>
    </row>
    <row r="32" spans="1:17" ht="15" customHeight="1">
      <c r="A32" s="34"/>
      <c r="B32" s="81"/>
      <c r="C32" s="14" t="s">
        <v>99</v>
      </c>
      <c r="D32" s="32"/>
      <c r="E32" s="14"/>
      <c r="F32" s="99"/>
      <c r="G32" s="19"/>
      <c r="H32" s="113"/>
      <c r="I32" s="81"/>
      <c r="K32" s="88" t="s">
        <v>116</v>
      </c>
      <c r="M32" s="130"/>
    </row>
    <row r="33" spans="1:15" ht="15" customHeight="1">
      <c r="A33" s="34"/>
      <c r="B33" s="31"/>
      <c r="C33" s="14"/>
      <c r="D33" s="32"/>
      <c r="E33" s="14"/>
      <c r="F33" s="75"/>
      <c r="G33" s="19"/>
      <c r="H33" s="113"/>
      <c r="I33" s="81"/>
      <c r="J33" s="81" t="s">
        <v>75</v>
      </c>
      <c r="K33" s="81"/>
      <c r="M33" s="72">
        <f>SUM(M34:M37)</f>
        <v>0</v>
      </c>
    </row>
    <row r="34" spans="1:15" ht="15" customHeight="1">
      <c r="A34" s="27">
        <v>613</v>
      </c>
      <c r="B34" s="26" t="s">
        <v>7</v>
      </c>
      <c r="C34" s="26"/>
      <c r="D34" s="26"/>
      <c r="E34" s="26"/>
      <c r="F34" s="96">
        <f>SUM(F35:F42)</f>
        <v>0</v>
      </c>
      <c r="H34" s="113"/>
      <c r="I34" s="81"/>
      <c r="J34" s="88"/>
      <c r="K34" s="88" t="s">
        <v>76</v>
      </c>
      <c r="M34" s="131"/>
    </row>
    <row r="35" spans="1:15" ht="15" customHeight="1">
      <c r="A35" s="35"/>
      <c r="B35" s="81"/>
      <c r="C35" s="14" t="s">
        <v>17</v>
      </c>
      <c r="D35" s="32"/>
      <c r="E35" s="14"/>
      <c r="F35" s="73"/>
      <c r="G35" s="53"/>
      <c r="H35" s="113"/>
      <c r="I35" s="88"/>
      <c r="J35" s="88"/>
      <c r="K35" s="88" t="s">
        <v>77</v>
      </c>
      <c r="M35" s="130"/>
    </row>
    <row r="36" spans="1:15" ht="15" customHeight="1">
      <c r="A36" s="34"/>
      <c r="B36" s="81"/>
      <c r="C36" s="66"/>
      <c r="D36" s="32" t="s">
        <v>18</v>
      </c>
      <c r="E36" s="14"/>
      <c r="F36" s="100"/>
      <c r="G36" s="53"/>
      <c r="H36" s="113"/>
      <c r="I36" s="88"/>
      <c r="J36" s="88"/>
      <c r="K36" s="88" t="s">
        <v>78</v>
      </c>
      <c r="M36" s="130"/>
      <c r="N36" s="19"/>
    </row>
    <row r="37" spans="1:15" ht="15" customHeight="1">
      <c r="A37" s="34"/>
      <c r="B37" s="31"/>
      <c r="C37" s="66"/>
      <c r="D37" s="32" t="s">
        <v>102</v>
      </c>
      <c r="E37" s="14"/>
      <c r="F37" s="99"/>
      <c r="G37" s="53"/>
      <c r="H37" s="113"/>
      <c r="I37" s="88"/>
      <c r="J37" s="88"/>
      <c r="K37" s="88" t="s">
        <v>116</v>
      </c>
      <c r="M37" s="130"/>
      <c r="O37" s="19"/>
    </row>
    <row r="38" spans="1:15" ht="15" customHeight="1">
      <c r="A38" s="34"/>
      <c r="B38" s="31"/>
      <c r="C38" s="66"/>
      <c r="D38" s="32" t="s">
        <v>19</v>
      </c>
      <c r="E38" s="14"/>
      <c r="F38" s="99"/>
      <c r="H38" s="113"/>
      <c r="I38" s="88"/>
      <c r="J38" s="88" t="s">
        <v>79</v>
      </c>
      <c r="K38" s="81"/>
      <c r="M38" s="72"/>
      <c r="O38" s="19"/>
    </row>
    <row r="39" spans="1:15" ht="15" customHeight="1">
      <c r="A39" s="34"/>
      <c r="B39" s="31"/>
      <c r="C39" s="66"/>
      <c r="D39" s="32" t="s">
        <v>103</v>
      </c>
      <c r="E39" s="36"/>
      <c r="F39" s="99"/>
      <c r="H39" s="113"/>
      <c r="I39" s="81"/>
      <c r="J39" s="88" t="s">
        <v>80</v>
      </c>
      <c r="K39" s="81"/>
      <c r="M39" s="72"/>
      <c r="O39" s="19"/>
    </row>
    <row r="40" spans="1:15" ht="15" customHeight="1">
      <c r="A40" s="34"/>
      <c r="B40" s="31"/>
      <c r="C40" s="66"/>
      <c r="D40" s="32" t="s">
        <v>20</v>
      </c>
      <c r="E40" s="14"/>
      <c r="F40" s="99"/>
      <c r="H40" s="113"/>
      <c r="I40" s="81"/>
      <c r="J40" s="88" t="s">
        <v>116</v>
      </c>
      <c r="L40" s="66"/>
      <c r="M40" s="72"/>
      <c r="N40" s="19"/>
    </row>
    <row r="41" spans="1:15" ht="15" customHeight="1" thickBot="1">
      <c r="A41" s="34"/>
      <c r="B41" s="31"/>
      <c r="C41" s="14" t="s">
        <v>21</v>
      </c>
      <c r="D41" s="36"/>
      <c r="E41" s="14"/>
      <c r="F41" s="76"/>
      <c r="H41" s="48"/>
      <c r="I41" s="50"/>
      <c r="J41" s="50"/>
      <c r="K41" s="50"/>
      <c r="L41" s="50"/>
      <c r="M41" s="56"/>
      <c r="N41" s="19"/>
    </row>
    <row r="42" spans="1:15" ht="15" customHeight="1" thickBot="1">
      <c r="A42" s="34"/>
      <c r="B42" s="81"/>
      <c r="C42" s="14" t="s">
        <v>22</v>
      </c>
      <c r="D42" s="32"/>
      <c r="E42" s="14"/>
      <c r="F42" s="73"/>
      <c r="H42" s="14"/>
      <c r="I42" s="14"/>
      <c r="J42" s="14"/>
      <c r="K42" s="14"/>
      <c r="L42" s="14"/>
      <c r="M42" s="14"/>
      <c r="N42" s="19"/>
    </row>
    <row r="43" spans="1:15" ht="15" customHeight="1">
      <c r="A43" s="34"/>
      <c r="B43" s="81"/>
      <c r="C43" s="14"/>
      <c r="D43" s="32"/>
      <c r="E43" s="14"/>
      <c r="F43" s="153"/>
      <c r="H43" s="59">
        <v>74</v>
      </c>
      <c r="I43" s="60" t="s">
        <v>81</v>
      </c>
      <c r="J43" s="61"/>
      <c r="K43" s="61"/>
      <c r="L43" s="61"/>
      <c r="M43" s="132"/>
      <c r="O43" s="19"/>
    </row>
    <row r="44" spans="1:15" ht="15" customHeight="1">
      <c r="A44" s="154">
        <v>614</v>
      </c>
      <c r="B44" s="86" t="s">
        <v>23</v>
      </c>
      <c r="C44" s="87"/>
      <c r="D44" s="86"/>
      <c r="E44" s="66"/>
      <c r="F44" s="98">
        <f>SUM(F45:F48)</f>
        <v>0</v>
      </c>
      <c r="H44" s="52"/>
      <c r="I44" s="31" t="s">
        <v>93</v>
      </c>
      <c r="J44" s="31"/>
      <c r="K44" s="31"/>
      <c r="L44" s="31"/>
      <c r="M44" s="11"/>
    </row>
    <row r="45" spans="1:15" ht="15" customHeight="1">
      <c r="A45" s="34"/>
      <c r="B45" s="31"/>
      <c r="C45" s="83" t="s">
        <v>24</v>
      </c>
      <c r="D45" s="83"/>
      <c r="E45" s="83"/>
      <c r="F45" s="101"/>
      <c r="H45" s="43">
        <v>75</v>
      </c>
      <c r="I45" s="123" t="s">
        <v>82</v>
      </c>
      <c r="J45" s="123"/>
      <c r="K45" s="123"/>
      <c r="L45" s="8"/>
      <c r="M45" s="133"/>
    </row>
    <row r="46" spans="1:15" ht="15" customHeight="1">
      <c r="A46" s="34"/>
      <c r="B46" s="31"/>
      <c r="C46" s="82" t="s">
        <v>25</v>
      </c>
      <c r="D46" s="66"/>
      <c r="E46" s="66"/>
      <c r="F46" s="101"/>
      <c r="H46" s="52"/>
      <c r="I46" s="31" t="s">
        <v>93</v>
      </c>
      <c r="J46" s="31"/>
      <c r="K46" s="31"/>
      <c r="L46" s="31"/>
      <c r="M46" s="11"/>
    </row>
    <row r="47" spans="1:15" ht="15" customHeight="1">
      <c r="A47" s="34"/>
      <c r="B47" s="31"/>
      <c r="C47" s="82" t="s">
        <v>26</v>
      </c>
      <c r="D47" s="66"/>
      <c r="E47" s="66"/>
      <c r="F47" s="99"/>
      <c r="H47" s="43">
        <v>76</v>
      </c>
      <c r="I47" s="70" t="s">
        <v>83</v>
      </c>
      <c r="J47" s="8"/>
      <c r="K47" s="8"/>
      <c r="L47" s="8"/>
      <c r="M47" s="134"/>
    </row>
    <row r="48" spans="1:15" ht="15" customHeight="1">
      <c r="A48" s="34"/>
      <c r="B48" s="31"/>
      <c r="C48" s="82" t="s">
        <v>27</v>
      </c>
      <c r="D48" s="66"/>
      <c r="E48" s="66"/>
      <c r="F48" s="99"/>
      <c r="H48" s="43"/>
      <c r="I48" s="31" t="s">
        <v>93</v>
      </c>
      <c r="J48" s="31"/>
      <c r="K48" s="31"/>
      <c r="L48" s="31"/>
      <c r="M48" s="80"/>
    </row>
    <row r="49" spans="1:16" ht="15" customHeight="1" thickBot="1">
      <c r="A49" s="37"/>
      <c r="B49" s="31"/>
      <c r="C49" s="14"/>
      <c r="D49" s="32"/>
      <c r="E49" s="14"/>
      <c r="F49" s="75"/>
      <c r="H49" s="54"/>
      <c r="I49" s="55"/>
      <c r="J49" s="55"/>
      <c r="K49" s="55"/>
      <c r="L49" s="55"/>
      <c r="M49" s="10"/>
    </row>
    <row r="50" spans="1:16" ht="15" customHeight="1" thickBot="1">
      <c r="A50" s="154">
        <v>615</v>
      </c>
      <c r="B50" s="155" t="s">
        <v>8</v>
      </c>
      <c r="C50" s="155"/>
      <c r="D50" s="155"/>
      <c r="E50" s="155"/>
      <c r="F50" s="157">
        <f>F51</f>
        <v>0</v>
      </c>
      <c r="H50" s="69"/>
      <c r="I50"/>
      <c r="J50"/>
      <c r="K50"/>
      <c r="L50"/>
      <c r="M50"/>
    </row>
    <row r="51" spans="1:16" ht="15" customHeight="1">
      <c r="A51" s="35"/>
      <c r="B51" s="38"/>
      <c r="C51" s="121" t="s">
        <v>30</v>
      </c>
      <c r="D51" s="121"/>
      <c r="E51" s="122"/>
      <c r="F51" s="110">
        <f>SUM(F52:F54)</f>
        <v>0</v>
      </c>
      <c r="H51" s="167" t="s">
        <v>113</v>
      </c>
      <c r="I51" s="168"/>
      <c r="J51" s="168"/>
      <c r="K51" s="168"/>
      <c r="L51" s="168"/>
      <c r="M51" s="169">
        <f>M16+M17+M43+M45+M47</f>
        <v>0</v>
      </c>
    </row>
    <row r="52" spans="1:16" ht="15" customHeight="1" thickBot="1">
      <c r="A52" s="35"/>
      <c r="B52" s="39"/>
      <c r="C52" s="39"/>
      <c r="D52" s="32" t="s">
        <v>31</v>
      </c>
      <c r="E52" s="14"/>
      <c r="F52" s="103"/>
      <c r="H52" s="170"/>
      <c r="I52" s="171"/>
      <c r="J52" s="171"/>
      <c r="K52" s="171"/>
      <c r="L52" s="171"/>
      <c r="M52" s="172"/>
      <c r="N52"/>
      <c r="O52"/>
      <c r="P52"/>
    </row>
    <row r="53" spans="1:16" ht="15" customHeight="1">
      <c r="A53" s="35"/>
      <c r="B53" s="39"/>
      <c r="C53" s="32"/>
      <c r="D53" s="32" t="s">
        <v>32</v>
      </c>
      <c r="E53" s="40"/>
      <c r="F53" s="104"/>
      <c r="H53" s="1"/>
      <c r="I53"/>
      <c r="J53"/>
      <c r="K53"/>
      <c r="L53"/>
      <c r="M53"/>
      <c r="N53"/>
      <c r="O53" s="4"/>
      <c r="P53"/>
    </row>
    <row r="54" spans="1:16" ht="15" customHeight="1">
      <c r="A54" s="35"/>
      <c r="B54" s="39"/>
      <c r="C54" s="32"/>
      <c r="D54" s="32" t="s">
        <v>34</v>
      </c>
      <c r="E54" s="14"/>
      <c r="F54" s="103"/>
      <c r="H54" s="1"/>
      <c r="I54"/>
      <c r="J54"/>
      <c r="K54"/>
      <c r="L54"/>
      <c r="M54"/>
      <c r="N54"/>
      <c r="O54"/>
      <c r="P54"/>
    </row>
    <row r="55" spans="1:16" ht="15" customHeight="1">
      <c r="A55" s="35"/>
      <c r="B55" s="38"/>
      <c r="C55" s="82"/>
      <c r="D55" s="82"/>
      <c r="E55" s="14"/>
      <c r="F55" s="106"/>
      <c r="H55" s="1"/>
      <c r="I55"/>
      <c r="J55"/>
      <c r="K55"/>
      <c r="L55"/>
      <c r="M55"/>
      <c r="N55"/>
      <c r="O55"/>
      <c r="P55"/>
    </row>
    <row r="56" spans="1:16" ht="15" customHeight="1">
      <c r="A56" s="27">
        <v>616</v>
      </c>
      <c r="B56" s="26" t="s">
        <v>104</v>
      </c>
      <c r="C56" s="41"/>
      <c r="D56" s="32"/>
      <c r="E56" s="14"/>
      <c r="F56" s="98">
        <f>SUM(F57:F67)</f>
        <v>0</v>
      </c>
      <c r="H56" s="1"/>
      <c r="I56"/>
      <c r="J56"/>
      <c r="K56" s="32"/>
      <c r="L56" s="32"/>
      <c r="M56" s="14"/>
      <c r="N56"/>
      <c r="O56" s="2"/>
    </row>
    <row r="57" spans="1:16" ht="15" customHeight="1">
      <c r="A57" s="129" t="s">
        <v>29</v>
      </c>
      <c r="B57" s="81"/>
      <c r="C57" s="14" t="s">
        <v>1</v>
      </c>
      <c r="D57" s="32"/>
      <c r="E57" s="14"/>
      <c r="F57" s="99"/>
      <c r="K57" s="32"/>
      <c r="L57" s="32"/>
      <c r="M57" s="36"/>
      <c r="N57"/>
      <c r="O57"/>
    </row>
    <row r="58" spans="1:16" ht="15" customHeight="1">
      <c r="A58" s="35"/>
      <c r="B58" s="31"/>
      <c r="C58" s="32" t="s">
        <v>105</v>
      </c>
      <c r="D58" s="32"/>
      <c r="E58" s="14"/>
      <c r="F58" s="99"/>
      <c r="K58" s="32"/>
      <c r="L58" s="32"/>
      <c r="M58" s="14"/>
      <c r="N58"/>
      <c r="O58"/>
      <c r="P58"/>
    </row>
    <row r="59" spans="1:16" ht="15" customHeight="1">
      <c r="A59" s="35"/>
      <c r="B59" s="31"/>
      <c r="C59" s="32" t="s">
        <v>40</v>
      </c>
      <c r="D59" s="32"/>
      <c r="E59" s="36"/>
      <c r="F59" s="99"/>
      <c r="K59" s="32"/>
      <c r="L59" s="32"/>
      <c r="M59" s="14"/>
      <c r="N59"/>
      <c r="O59"/>
      <c r="P59"/>
    </row>
    <row r="60" spans="1:16" ht="15" customHeight="1">
      <c r="A60" s="35"/>
      <c r="B60" s="31"/>
      <c r="C60" s="14" t="s">
        <v>35</v>
      </c>
      <c r="D60" s="32"/>
      <c r="E60" s="14"/>
      <c r="F60" s="99"/>
      <c r="K60" s="32"/>
      <c r="L60" s="32"/>
      <c r="M60" s="14"/>
      <c r="N60"/>
      <c r="O60"/>
      <c r="P60"/>
    </row>
    <row r="61" spans="1:16" ht="15" customHeight="1">
      <c r="A61" s="35"/>
      <c r="B61" s="31"/>
      <c r="C61" s="32" t="s">
        <v>36</v>
      </c>
      <c r="D61" s="32"/>
      <c r="E61" s="14"/>
      <c r="F61" s="99"/>
      <c r="N61"/>
      <c r="O61"/>
      <c r="P61"/>
    </row>
    <row r="62" spans="1:16" ht="15" customHeight="1">
      <c r="A62" s="35"/>
      <c r="B62" s="31"/>
      <c r="C62" s="32" t="s">
        <v>37</v>
      </c>
      <c r="D62" s="32"/>
      <c r="E62" s="14"/>
      <c r="F62" s="99"/>
      <c r="N62"/>
      <c r="O62"/>
      <c r="P62"/>
    </row>
    <row r="63" spans="1:16" ht="15" customHeight="1">
      <c r="A63" s="42"/>
      <c r="B63" s="31"/>
      <c r="C63" s="32" t="s">
        <v>38</v>
      </c>
      <c r="D63" s="32"/>
      <c r="E63" s="14"/>
      <c r="F63" s="99"/>
      <c r="N63"/>
      <c r="O63"/>
      <c r="P63"/>
    </row>
    <row r="64" spans="1:16" ht="15" customHeight="1">
      <c r="A64" s="35"/>
      <c r="B64" s="38"/>
      <c r="C64" s="32" t="s">
        <v>3</v>
      </c>
      <c r="D64" s="32"/>
      <c r="E64" s="14"/>
      <c r="F64" s="99"/>
      <c r="G64" s="5"/>
      <c r="H64" s="24"/>
      <c r="I64" s="24"/>
      <c r="J64" s="24"/>
      <c r="K64" s="24"/>
      <c r="L64" s="24"/>
      <c r="M64" s="24"/>
      <c r="N64"/>
      <c r="O64" s="3"/>
      <c r="P64"/>
    </row>
    <row r="65" spans="1:16" ht="15" customHeight="1">
      <c r="A65" s="35"/>
      <c r="B65" s="39"/>
      <c r="C65" s="32" t="s">
        <v>39</v>
      </c>
      <c r="D65" s="32"/>
      <c r="E65" s="14"/>
      <c r="F65" s="99"/>
      <c r="H65" s="24"/>
      <c r="I65" s="24"/>
      <c r="J65" s="24"/>
      <c r="K65" s="24"/>
      <c r="L65" s="24"/>
      <c r="M65" s="24"/>
      <c r="N65"/>
      <c r="O65"/>
      <c r="P65"/>
    </row>
    <row r="66" spans="1:16" ht="15" customHeight="1">
      <c r="A66" s="35"/>
      <c r="B66" s="39"/>
      <c r="C66" s="32" t="s">
        <v>2</v>
      </c>
      <c r="D66" s="32"/>
      <c r="E66" s="14"/>
      <c r="F66" s="99"/>
      <c r="N66"/>
      <c r="O66"/>
      <c r="P66"/>
    </row>
    <row r="67" spans="1:16" ht="15" customHeight="1">
      <c r="A67" s="35"/>
      <c r="B67" s="39"/>
      <c r="C67" s="14" t="s">
        <v>41</v>
      </c>
      <c r="D67" s="44"/>
      <c r="E67" s="14"/>
      <c r="F67" s="99"/>
      <c r="G67" s="19"/>
      <c r="N67"/>
      <c r="O67"/>
      <c r="P67"/>
    </row>
    <row r="68" spans="1:16" ht="15" customHeight="1">
      <c r="A68" s="37"/>
      <c r="B68" s="31"/>
      <c r="C68" s="14" t="s">
        <v>108</v>
      </c>
      <c r="D68" s="32"/>
      <c r="E68" s="14"/>
      <c r="F68" s="106"/>
      <c r="H68" s="24"/>
      <c r="I68" s="24"/>
      <c r="J68" s="24"/>
      <c r="K68" s="24"/>
      <c r="L68" s="24"/>
      <c r="M68" s="24"/>
      <c r="N68"/>
      <c r="O68"/>
      <c r="P68"/>
    </row>
    <row r="69" spans="1:16" ht="15" customHeight="1" thickBot="1">
      <c r="A69" s="63"/>
      <c r="B69" s="49"/>
      <c r="C69" s="51" t="s">
        <v>44</v>
      </c>
      <c r="D69" s="51"/>
      <c r="E69" s="50"/>
      <c r="F69" s="105"/>
      <c r="G69" s="20"/>
      <c r="H69" s="24"/>
      <c r="I69" s="24"/>
      <c r="J69" s="24"/>
      <c r="K69" s="24"/>
      <c r="L69" s="24"/>
      <c r="M69" s="24"/>
    </row>
    <row r="70" spans="1:16" ht="15" customHeight="1" thickBot="1">
      <c r="A70" s="13"/>
      <c r="B70" s="31"/>
      <c r="C70" s="14"/>
      <c r="D70" s="32"/>
      <c r="E70" s="14"/>
      <c r="F70" s="39"/>
    </row>
    <row r="71" spans="1:16" ht="15" customHeight="1">
      <c r="A71" s="64" t="s">
        <v>42</v>
      </c>
      <c r="B71" s="57" t="s">
        <v>45</v>
      </c>
      <c r="C71" s="61"/>
      <c r="D71" s="62"/>
      <c r="E71" s="65"/>
      <c r="F71" s="111">
        <f>F72+F93+F115</f>
        <v>0</v>
      </c>
    </row>
    <row r="72" spans="1:16" ht="15" customHeight="1">
      <c r="A72" s="43">
        <v>620</v>
      </c>
      <c r="B72" s="41" t="s">
        <v>43</v>
      </c>
      <c r="C72" s="32"/>
      <c r="D72" s="14"/>
      <c r="E72" s="14"/>
      <c r="F72" s="98">
        <f>F73+F77+F81+F85+F89</f>
        <v>0</v>
      </c>
      <c r="H72" s="24"/>
      <c r="I72" s="24"/>
      <c r="J72" s="24"/>
      <c r="K72" s="24"/>
      <c r="L72" s="24"/>
      <c r="M72" s="24"/>
      <c r="N72" s="24"/>
    </row>
    <row r="73" spans="1:16" s="24" customFormat="1" ht="15" customHeight="1">
      <c r="A73" s="46"/>
      <c r="B73" s="31">
        <v>6200</v>
      </c>
      <c r="C73" s="94" t="s">
        <v>46</v>
      </c>
      <c r="D73" s="94"/>
      <c r="E73" s="31"/>
      <c r="F73" s="73"/>
      <c r="H73" s="6"/>
      <c r="I73" s="6"/>
      <c r="J73" s="6"/>
      <c r="K73" s="6"/>
      <c r="L73" s="6"/>
      <c r="M73" s="6"/>
    </row>
    <row r="74" spans="1:16" s="24" customFormat="1" ht="15" hidden="1" customHeight="1">
      <c r="A74" s="46"/>
      <c r="B74" s="31"/>
      <c r="C74" s="88"/>
      <c r="D74" s="94" t="s">
        <v>49</v>
      </c>
      <c r="E74" s="31"/>
      <c r="F74" s="99"/>
      <c r="H74" s="6"/>
      <c r="I74" s="6"/>
      <c r="J74" s="6"/>
      <c r="K74" s="6"/>
      <c r="L74" s="6"/>
      <c r="M74" s="6"/>
      <c r="N74" s="6"/>
    </row>
    <row r="75" spans="1:16" ht="15" hidden="1" customHeight="1">
      <c r="A75" s="37"/>
      <c r="B75" s="14"/>
      <c r="C75" s="82"/>
      <c r="D75" s="14" t="s">
        <v>85</v>
      </c>
      <c r="E75" s="14"/>
      <c r="F75" s="99"/>
    </row>
    <row r="76" spans="1:16" ht="15" hidden="1" customHeight="1">
      <c r="A76" s="37"/>
      <c r="B76" s="14"/>
      <c r="C76" s="82"/>
      <c r="D76" s="14" t="s">
        <v>51</v>
      </c>
      <c r="E76" s="14"/>
      <c r="F76" s="99"/>
      <c r="H76" s="24"/>
      <c r="I76" s="24"/>
      <c r="J76" s="24"/>
      <c r="K76" s="24"/>
      <c r="L76" s="24"/>
      <c r="M76" s="24"/>
      <c r="N76" s="24"/>
    </row>
    <row r="77" spans="1:16" s="24" customFormat="1" ht="15" customHeight="1">
      <c r="A77" s="46"/>
      <c r="B77" s="39">
        <v>6201</v>
      </c>
      <c r="C77" s="94" t="s">
        <v>47</v>
      </c>
      <c r="D77" s="31"/>
      <c r="E77" s="31"/>
      <c r="F77" s="108">
        <f>SUM(F78:F80)</f>
        <v>0</v>
      </c>
      <c r="H77" s="6"/>
      <c r="I77" s="6"/>
      <c r="J77" s="6"/>
      <c r="K77" s="6"/>
      <c r="L77" s="6"/>
      <c r="M77" s="6"/>
    </row>
    <row r="78" spans="1:16" s="24" customFormat="1" ht="15" customHeight="1">
      <c r="A78" s="46"/>
      <c r="B78" s="31"/>
      <c r="C78" s="88"/>
      <c r="D78" s="94" t="s">
        <v>49</v>
      </c>
      <c r="E78" s="31"/>
      <c r="F78" s="99"/>
      <c r="H78" s="6"/>
      <c r="I78" s="6"/>
      <c r="J78" s="6"/>
      <c r="K78" s="6"/>
      <c r="L78" s="6"/>
      <c r="M78" s="6"/>
      <c r="N78" s="6"/>
    </row>
    <row r="79" spans="1:16" ht="15" customHeight="1">
      <c r="A79" s="37"/>
      <c r="B79" s="14"/>
      <c r="C79" s="82"/>
      <c r="D79" s="14" t="s">
        <v>85</v>
      </c>
      <c r="E79" s="14"/>
      <c r="F79" s="99"/>
    </row>
    <row r="80" spans="1:16" ht="15" customHeight="1">
      <c r="A80" s="37"/>
      <c r="B80" s="14"/>
      <c r="C80" s="82"/>
      <c r="D80" s="14" t="s">
        <v>51</v>
      </c>
      <c r="E80" s="14"/>
      <c r="F80" s="99"/>
      <c r="N80" s="24"/>
    </row>
    <row r="81" spans="1:14" s="24" customFormat="1" ht="15" customHeight="1">
      <c r="A81" s="46"/>
      <c r="B81" s="39">
        <v>6202</v>
      </c>
      <c r="C81" s="94" t="s">
        <v>48</v>
      </c>
      <c r="D81" s="31"/>
      <c r="E81" s="31"/>
      <c r="F81" s="107">
        <f>SUM(F82:F84)</f>
        <v>0</v>
      </c>
      <c r="G81" s="22"/>
    </row>
    <row r="82" spans="1:14" s="24" customFormat="1" ht="15" customHeight="1">
      <c r="A82" s="46"/>
      <c r="B82" s="39"/>
      <c r="C82" s="88"/>
      <c r="D82" s="94" t="s">
        <v>49</v>
      </c>
      <c r="E82" s="31"/>
      <c r="F82" s="99"/>
      <c r="N82" s="6"/>
    </row>
    <row r="83" spans="1:14" ht="15" customHeight="1">
      <c r="A83" s="37"/>
      <c r="B83" s="39"/>
      <c r="C83" s="82"/>
      <c r="D83" s="14" t="s">
        <v>85</v>
      </c>
      <c r="E83" s="14"/>
      <c r="F83" s="99"/>
    </row>
    <row r="84" spans="1:14" ht="15" customHeight="1">
      <c r="A84" s="37"/>
      <c r="B84" s="39"/>
      <c r="C84" s="82"/>
      <c r="D84" s="14" t="s">
        <v>51</v>
      </c>
      <c r="E84" s="14"/>
      <c r="F84" s="99"/>
    </row>
    <row r="85" spans="1:14" ht="15" customHeight="1">
      <c r="A85" s="46"/>
      <c r="B85" s="39">
        <v>6203</v>
      </c>
      <c r="C85" s="82" t="s">
        <v>52</v>
      </c>
      <c r="D85" s="66"/>
      <c r="E85" s="66"/>
      <c r="F85" s="73"/>
      <c r="H85" s="24"/>
      <c r="I85" s="24"/>
      <c r="J85" s="24"/>
      <c r="K85" s="24"/>
      <c r="L85" s="24"/>
      <c r="M85" s="24"/>
      <c r="N85" s="24"/>
    </row>
    <row r="86" spans="1:14" s="24" customFormat="1" ht="15" hidden="1" customHeight="1">
      <c r="A86" s="46"/>
      <c r="B86" s="39"/>
      <c r="C86" s="88"/>
      <c r="D86" s="88" t="s">
        <v>49</v>
      </c>
      <c r="E86" s="81"/>
      <c r="F86" s="99"/>
      <c r="H86" s="6"/>
      <c r="I86" s="6"/>
      <c r="J86" s="6"/>
      <c r="K86" s="6"/>
      <c r="L86" s="6"/>
      <c r="M86" s="6"/>
      <c r="N86" s="6"/>
    </row>
    <row r="87" spans="1:14" ht="15" hidden="1" customHeight="1">
      <c r="A87" s="37"/>
      <c r="B87" s="39"/>
      <c r="C87" s="82"/>
      <c r="D87" s="66" t="s">
        <v>85</v>
      </c>
      <c r="E87" s="66"/>
      <c r="F87" s="99"/>
    </row>
    <row r="88" spans="1:14" ht="15" hidden="1" customHeight="1">
      <c r="A88" s="37"/>
      <c r="B88" s="39"/>
      <c r="C88" s="82"/>
      <c r="D88" s="66" t="s">
        <v>51</v>
      </c>
      <c r="E88" s="66"/>
      <c r="F88" s="99"/>
      <c r="H88" s="24"/>
      <c r="I88" s="24"/>
      <c r="J88" s="24"/>
      <c r="K88" s="24"/>
      <c r="L88" s="24"/>
      <c r="M88" s="24"/>
    </row>
    <row r="89" spans="1:14" ht="15" customHeight="1">
      <c r="A89" s="46"/>
      <c r="B89" s="38">
        <v>6204</v>
      </c>
      <c r="C89" s="32" t="s">
        <v>53</v>
      </c>
      <c r="D89" s="14"/>
      <c r="E89" s="14"/>
      <c r="F89" s="73">
        <f>SUM(F90:F92)</f>
        <v>0</v>
      </c>
      <c r="H89" s="24"/>
      <c r="I89" s="24"/>
      <c r="J89" s="24"/>
      <c r="K89" s="24"/>
      <c r="L89" s="24"/>
      <c r="M89" s="24"/>
      <c r="N89" s="24"/>
    </row>
    <row r="90" spans="1:14" s="24" customFormat="1" ht="15" customHeight="1">
      <c r="A90" s="46"/>
      <c r="B90" s="39"/>
      <c r="C90" s="88"/>
      <c r="D90" s="94" t="s">
        <v>49</v>
      </c>
      <c r="E90" s="31"/>
      <c r="F90" s="99"/>
      <c r="H90" s="6"/>
      <c r="I90" s="6"/>
      <c r="J90" s="6"/>
      <c r="K90" s="6"/>
      <c r="L90" s="6"/>
      <c r="M90" s="6"/>
      <c r="N90" s="6"/>
    </row>
    <row r="91" spans="1:14" ht="15" customHeight="1">
      <c r="A91" s="37"/>
      <c r="B91" s="14"/>
      <c r="C91" s="82"/>
      <c r="D91" s="14" t="s">
        <v>85</v>
      </c>
      <c r="E91" s="14"/>
      <c r="F91" s="99"/>
    </row>
    <row r="92" spans="1:14" ht="15" customHeight="1">
      <c r="A92" s="37"/>
      <c r="B92" s="14"/>
      <c r="C92" s="82"/>
      <c r="D92" s="14" t="s">
        <v>51</v>
      </c>
      <c r="E92" s="14"/>
      <c r="F92" s="99"/>
    </row>
    <row r="93" spans="1:14" ht="15" customHeight="1">
      <c r="A93" s="27">
        <v>621</v>
      </c>
      <c r="B93" s="41" t="s">
        <v>54</v>
      </c>
      <c r="C93" s="95"/>
      <c r="D93" s="14"/>
      <c r="E93" s="14"/>
      <c r="F93" s="98">
        <f>F94+F98+F102+F106+F110</f>
        <v>0</v>
      </c>
      <c r="H93" s="24"/>
      <c r="I93" s="24"/>
      <c r="J93" s="24"/>
      <c r="K93" s="24"/>
      <c r="L93" s="24"/>
      <c r="M93" s="24"/>
      <c r="N93" s="24"/>
    </row>
    <row r="94" spans="1:14" s="24" customFormat="1" ht="15" customHeight="1">
      <c r="A94" s="46"/>
      <c r="B94" s="89"/>
      <c r="C94" s="88" t="s">
        <v>46</v>
      </c>
      <c r="D94" s="88"/>
      <c r="E94" s="81"/>
      <c r="F94" s="73"/>
      <c r="H94" s="6"/>
      <c r="I94" s="6"/>
      <c r="J94" s="6"/>
      <c r="K94" s="6"/>
      <c r="L94" s="6"/>
      <c r="M94" s="6"/>
    </row>
    <row r="95" spans="1:14" s="24" customFormat="1" ht="15" hidden="1" customHeight="1">
      <c r="A95" s="46"/>
      <c r="B95" s="89"/>
      <c r="C95" s="88"/>
      <c r="D95" s="88" t="s">
        <v>49</v>
      </c>
      <c r="E95" s="81"/>
      <c r="F95" s="73"/>
      <c r="H95" s="6"/>
      <c r="I95" s="6"/>
      <c r="J95" s="6"/>
      <c r="K95" s="6"/>
      <c r="L95" s="6"/>
      <c r="M95" s="6"/>
      <c r="N95" s="6"/>
    </row>
    <row r="96" spans="1:14" ht="15" hidden="1" customHeight="1">
      <c r="A96" s="37"/>
      <c r="B96" s="89"/>
      <c r="C96" s="82"/>
      <c r="D96" s="66" t="s">
        <v>50</v>
      </c>
      <c r="E96" s="66"/>
      <c r="F96" s="73"/>
    </row>
    <row r="97" spans="1:14" ht="15" hidden="1" customHeight="1">
      <c r="A97" s="37"/>
      <c r="B97" s="89"/>
      <c r="C97" s="82"/>
      <c r="D97" s="66" t="s">
        <v>51</v>
      </c>
      <c r="E97" s="66"/>
      <c r="F97" s="73"/>
      <c r="H97" s="24"/>
      <c r="I97" s="24"/>
      <c r="J97" s="24"/>
      <c r="K97" s="24"/>
      <c r="L97" s="24"/>
      <c r="M97" s="24"/>
      <c r="N97" s="24"/>
    </row>
    <row r="98" spans="1:14" s="24" customFormat="1" ht="15" customHeight="1">
      <c r="A98" s="46"/>
      <c r="B98" s="89"/>
      <c r="C98" s="88" t="s">
        <v>47</v>
      </c>
      <c r="D98" s="81"/>
      <c r="E98" s="81"/>
      <c r="F98" s="73">
        <f>SUM(F99:F101)</f>
        <v>0</v>
      </c>
      <c r="H98" s="6"/>
      <c r="I98" s="6"/>
      <c r="J98" s="6"/>
      <c r="K98" s="6"/>
      <c r="L98" s="6"/>
      <c r="M98" s="6"/>
    </row>
    <row r="99" spans="1:14" s="24" customFormat="1" ht="15" customHeight="1">
      <c r="A99" s="46"/>
      <c r="B99" s="89"/>
      <c r="C99" s="88"/>
      <c r="D99" s="88" t="s">
        <v>49</v>
      </c>
      <c r="E99" s="81"/>
      <c r="F99" s="99"/>
      <c r="H99" s="6"/>
      <c r="I99" s="6"/>
      <c r="J99" s="6"/>
      <c r="K99" s="6"/>
      <c r="L99" s="6"/>
      <c r="M99" s="6"/>
      <c r="N99" s="6"/>
    </row>
    <row r="100" spans="1:14" ht="15" customHeight="1">
      <c r="A100" s="37"/>
      <c r="B100" s="89"/>
      <c r="C100" s="82"/>
      <c r="D100" s="66" t="s">
        <v>106</v>
      </c>
      <c r="E100" s="66"/>
      <c r="F100" s="99"/>
      <c r="J100" s="66"/>
      <c r="K100" s="66"/>
      <c r="L100" s="66"/>
      <c r="M100" s="66"/>
    </row>
    <row r="101" spans="1:14" ht="15" customHeight="1">
      <c r="A101" s="37"/>
      <c r="B101" s="89"/>
      <c r="C101" s="82"/>
      <c r="D101" s="66" t="s">
        <v>51</v>
      </c>
      <c r="E101" s="66"/>
      <c r="F101" s="99"/>
      <c r="J101" s="66"/>
      <c r="K101" s="67"/>
      <c r="L101" s="68"/>
      <c r="M101" s="66"/>
      <c r="N101" s="24"/>
    </row>
    <row r="102" spans="1:14" s="24" customFormat="1" ht="15" customHeight="1">
      <c r="A102" s="46"/>
      <c r="B102" s="89"/>
      <c r="C102" s="88" t="s">
        <v>48</v>
      </c>
      <c r="D102" s="81"/>
      <c r="E102" s="81"/>
      <c r="F102" s="73">
        <f>SUM(F103:F105)</f>
        <v>0</v>
      </c>
      <c r="G102" s="22"/>
      <c r="H102" s="6"/>
      <c r="I102" s="6"/>
      <c r="J102" s="66"/>
      <c r="K102" s="67"/>
      <c r="L102" s="67"/>
      <c r="M102" s="66"/>
    </row>
    <row r="103" spans="1:14" s="24" customFormat="1" ht="15" customHeight="1">
      <c r="A103" s="46"/>
      <c r="B103" s="89"/>
      <c r="C103" s="88"/>
      <c r="D103" s="88" t="s">
        <v>49</v>
      </c>
      <c r="E103" s="81"/>
      <c r="F103" s="99"/>
      <c r="H103" s="6"/>
      <c r="I103" s="6"/>
      <c r="J103" s="66"/>
      <c r="K103" s="67"/>
      <c r="L103" s="67"/>
      <c r="M103" s="66"/>
      <c r="N103" s="6"/>
    </row>
    <row r="104" spans="1:14" ht="15" customHeight="1">
      <c r="A104" s="37"/>
      <c r="B104" s="89"/>
      <c r="C104" s="82"/>
      <c r="D104" s="66" t="s">
        <v>85</v>
      </c>
      <c r="E104" s="66"/>
      <c r="F104" s="99"/>
      <c r="J104" s="66"/>
      <c r="K104" s="67"/>
      <c r="L104" s="67"/>
      <c r="M104" s="66"/>
    </row>
    <row r="105" spans="1:14" ht="15" customHeight="1" thickBot="1">
      <c r="A105" s="58"/>
      <c r="B105" s="90"/>
      <c r="C105" s="85"/>
      <c r="D105" s="84" t="s">
        <v>51</v>
      </c>
      <c r="E105" s="84"/>
      <c r="F105" s="102"/>
      <c r="J105" s="66"/>
      <c r="K105" s="67"/>
      <c r="L105" s="67"/>
      <c r="M105" s="66"/>
    </row>
    <row r="106" spans="1:14" ht="15" customHeight="1">
      <c r="A106" s="46"/>
      <c r="B106" s="89"/>
      <c r="C106" s="82" t="s">
        <v>52</v>
      </c>
      <c r="D106" s="66"/>
      <c r="E106" s="66"/>
      <c r="F106" s="109"/>
      <c r="J106" s="66"/>
      <c r="K106" s="66"/>
      <c r="L106" s="66"/>
      <c r="M106" s="66"/>
      <c r="N106" s="24"/>
    </row>
    <row r="107" spans="1:14" s="24" customFormat="1" ht="15" hidden="1" customHeight="1">
      <c r="A107" s="46"/>
      <c r="B107" s="89"/>
      <c r="C107" s="88"/>
      <c r="D107" s="88" t="s">
        <v>49</v>
      </c>
      <c r="E107" s="81"/>
      <c r="F107" s="73"/>
      <c r="H107" s="6"/>
      <c r="I107" s="6"/>
      <c r="J107" s="66"/>
      <c r="K107" s="66"/>
      <c r="L107" s="66"/>
      <c r="M107" s="66"/>
      <c r="N107" s="6"/>
    </row>
    <row r="108" spans="1:14" ht="15" hidden="1" customHeight="1">
      <c r="A108" s="37"/>
      <c r="B108" s="89"/>
      <c r="C108" s="82"/>
      <c r="D108" s="66" t="s">
        <v>50</v>
      </c>
      <c r="E108" s="66"/>
      <c r="F108" s="73"/>
    </row>
    <row r="109" spans="1:14" ht="15" hidden="1" customHeight="1">
      <c r="A109" s="37"/>
      <c r="B109" s="89"/>
      <c r="C109" s="82"/>
      <c r="D109" s="66" t="s">
        <v>51</v>
      </c>
      <c r="E109" s="66"/>
      <c r="F109" s="73"/>
      <c r="H109" s="24"/>
      <c r="I109" s="24"/>
      <c r="J109" s="24"/>
      <c r="K109" s="24"/>
      <c r="L109" s="24"/>
      <c r="M109" s="24"/>
    </row>
    <row r="110" spans="1:14" ht="15" customHeight="1">
      <c r="A110" s="46"/>
      <c r="B110" s="91"/>
      <c r="C110" s="82" t="s">
        <v>53</v>
      </c>
      <c r="D110" s="66"/>
      <c r="E110" s="66"/>
      <c r="F110" s="73">
        <f>SUM(F111:F113)</f>
        <v>0</v>
      </c>
      <c r="H110" s="24"/>
      <c r="I110" s="24"/>
      <c r="J110" s="24"/>
      <c r="K110" s="24"/>
      <c r="L110" s="24"/>
      <c r="M110" s="24"/>
      <c r="N110" s="24"/>
    </row>
    <row r="111" spans="1:14" s="24" customFormat="1" ht="15" customHeight="1">
      <c r="A111" s="46"/>
      <c r="B111" s="89"/>
      <c r="C111" s="88"/>
      <c r="D111" s="88" t="s">
        <v>49</v>
      </c>
      <c r="E111" s="81"/>
      <c r="F111" s="99"/>
      <c r="N111" s="6"/>
    </row>
    <row r="112" spans="1:14" ht="15" customHeight="1">
      <c r="A112" s="37"/>
      <c r="B112" s="66"/>
      <c r="C112" s="82"/>
      <c r="D112" s="66" t="s">
        <v>85</v>
      </c>
      <c r="E112" s="66"/>
      <c r="F112" s="99"/>
      <c r="H112" s="24"/>
      <c r="I112" s="24"/>
      <c r="J112" s="24"/>
      <c r="K112" s="24"/>
      <c r="L112" s="24"/>
      <c r="M112" s="24"/>
    </row>
    <row r="113" spans="1:14" ht="15" customHeight="1">
      <c r="A113" s="37"/>
      <c r="B113" s="66"/>
      <c r="C113" s="82"/>
      <c r="D113" s="66" t="s">
        <v>51</v>
      </c>
      <c r="E113" s="66"/>
      <c r="F113" s="99"/>
      <c r="H113" s="24"/>
      <c r="I113" s="25"/>
      <c r="J113" s="24"/>
      <c r="K113" s="24"/>
      <c r="L113" s="24"/>
      <c r="M113" s="24"/>
    </row>
    <row r="114" spans="1:14" ht="15" customHeight="1">
      <c r="A114" s="37"/>
      <c r="B114" s="31"/>
      <c r="C114" s="14"/>
      <c r="D114" s="32"/>
      <c r="E114" s="14"/>
      <c r="F114" s="75"/>
      <c r="H114" s="24"/>
      <c r="I114" s="24"/>
      <c r="J114" s="24"/>
      <c r="K114" s="24"/>
      <c r="L114" s="24"/>
      <c r="M114" s="24"/>
    </row>
    <row r="115" spans="1:14" ht="15" customHeight="1">
      <c r="A115" s="43">
        <v>623</v>
      </c>
      <c r="B115" s="158" t="s">
        <v>55</v>
      </c>
      <c r="C115" s="14"/>
      <c r="D115" s="32"/>
      <c r="E115" s="14"/>
      <c r="F115" s="96">
        <f>SUM(F116:F121)</f>
        <v>0</v>
      </c>
      <c r="H115" s="24"/>
      <c r="I115" s="24"/>
      <c r="J115" s="24"/>
      <c r="K115" s="24"/>
      <c r="L115" s="24"/>
      <c r="M115" s="24"/>
    </row>
    <row r="116" spans="1:14" ht="15" customHeight="1">
      <c r="A116" s="35"/>
      <c r="B116" s="81"/>
      <c r="C116" s="32" t="s">
        <v>56</v>
      </c>
      <c r="D116" s="32"/>
      <c r="E116" s="14"/>
      <c r="F116" s="99"/>
      <c r="G116" s="19"/>
      <c r="H116" s="24"/>
      <c r="I116" s="24"/>
      <c r="J116" s="24"/>
      <c r="K116" s="24"/>
      <c r="L116" s="24"/>
      <c r="M116" s="24"/>
    </row>
    <row r="117" spans="1:14" ht="15" customHeight="1">
      <c r="A117" s="35"/>
      <c r="B117" s="81"/>
      <c r="C117" s="32" t="s">
        <v>57</v>
      </c>
      <c r="D117" s="32"/>
      <c r="E117" s="14"/>
      <c r="F117" s="99"/>
      <c r="H117" s="24"/>
      <c r="I117" s="24"/>
      <c r="J117" s="24"/>
      <c r="K117" s="24"/>
      <c r="L117" s="24"/>
      <c r="M117" s="24"/>
    </row>
    <row r="118" spans="1:14" ht="15" customHeight="1">
      <c r="A118" s="35"/>
      <c r="B118" s="81"/>
      <c r="C118" s="32" t="s">
        <v>58</v>
      </c>
      <c r="D118" s="32"/>
      <c r="E118" s="14"/>
      <c r="F118" s="99"/>
    </row>
    <row r="119" spans="1:14" ht="15" customHeight="1">
      <c r="A119" s="35"/>
      <c r="B119" s="81"/>
      <c r="C119" s="32" t="s">
        <v>59</v>
      </c>
      <c r="D119" s="32"/>
      <c r="E119" s="14"/>
      <c r="F119" s="99"/>
    </row>
    <row r="120" spans="1:14" ht="15" customHeight="1">
      <c r="A120" s="35"/>
      <c r="B120" s="81"/>
      <c r="C120" s="32" t="s">
        <v>60</v>
      </c>
      <c r="D120" s="32"/>
      <c r="E120" s="14"/>
      <c r="F120" s="99"/>
      <c r="G120" s="19"/>
    </row>
    <row r="121" spans="1:14" ht="15" customHeight="1" thickBot="1">
      <c r="A121" s="48"/>
      <c r="B121" s="159"/>
      <c r="C121" s="51" t="s">
        <v>61</v>
      </c>
      <c r="D121" s="51"/>
      <c r="E121" s="50"/>
      <c r="F121" s="102"/>
    </row>
    <row r="122" spans="1:14" ht="15" customHeight="1" thickBot="1">
      <c r="A122" s="173"/>
      <c r="B122" s="31"/>
      <c r="C122" s="14"/>
      <c r="D122" s="32"/>
      <c r="E122" s="14"/>
      <c r="F122" s="156"/>
      <c r="N122" s="24"/>
    </row>
    <row r="123" spans="1:14" s="24" customFormat="1" ht="17.399999999999999" customHeight="1">
      <c r="A123" s="160">
        <v>63</v>
      </c>
      <c r="B123" s="161" t="s">
        <v>94</v>
      </c>
      <c r="C123" s="161"/>
      <c r="D123" s="161"/>
      <c r="E123" s="161"/>
      <c r="F123" s="162"/>
      <c r="H123" s="6"/>
      <c r="I123" s="6"/>
      <c r="J123" s="6"/>
      <c r="K123" s="6"/>
      <c r="L123" s="6"/>
      <c r="M123" s="6"/>
    </row>
    <row r="124" spans="1:14" s="24" customFormat="1" ht="38.4" customHeight="1">
      <c r="A124" s="46"/>
      <c r="B124" s="116" t="s">
        <v>109</v>
      </c>
      <c r="C124" s="163"/>
      <c r="D124" s="163"/>
      <c r="E124" s="163"/>
      <c r="F124" s="75"/>
      <c r="H124" s="6"/>
      <c r="I124" s="6"/>
      <c r="J124" s="6"/>
      <c r="K124" s="6"/>
      <c r="L124" s="6"/>
      <c r="M124" s="6"/>
    </row>
    <row r="125" spans="1:14" s="24" customFormat="1" ht="15" customHeight="1">
      <c r="A125" s="43">
        <v>64</v>
      </c>
      <c r="B125" s="47" t="s">
        <v>63</v>
      </c>
      <c r="C125" s="31"/>
      <c r="D125" s="31"/>
      <c r="E125" s="31"/>
      <c r="F125" s="112"/>
      <c r="H125" s="6"/>
      <c r="I125" s="6"/>
      <c r="J125" s="6"/>
      <c r="K125" s="6"/>
      <c r="L125" s="6"/>
      <c r="M125" s="6"/>
    </row>
    <row r="126" spans="1:14" s="24" customFormat="1" ht="15" customHeight="1">
      <c r="A126" s="52"/>
      <c r="B126" s="31" t="s">
        <v>93</v>
      </c>
      <c r="C126" s="31"/>
      <c r="D126" s="31"/>
      <c r="E126" s="31"/>
      <c r="F126" s="75"/>
      <c r="H126" s="6"/>
      <c r="I126" s="6"/>
      <c r="J126" s="6"/>
      <c r="K126" s="6"/>
      <c r="L126" s="6"/>
      <c r="M126" s="6"/>
    </row>
    <row r="127" spans="1:14" s="24" customFormat="1" ht="15" customHeight="1">
      <c r="A127" s="43">
        <v>65</v>
      </c>
      <c r="B127" s="47" t="s">
        <v>95</v>
      </c>
      <c r="C127" s="31"/>
      <c r="D127" s="31"/>
      <c r="E127" s="31"/>
      <c r="F127" s="112"/>
      <c r="H127" s="6"/>
      <c r="I127" s="6"/>
      <c r="J127" s="6"/>
      <c r="K127" s="6"/>
      <c r="L127" s="6"/>
      <c r="M127" s="6"/>
    </row>
    <row r="128" spans="1:14" s="24" customFormat="1" ht="15" customHeight="1">
      <c r="A128" s="52"/>
      <c r="B128" s="31" t="s">
        <v>93</v>
      </c>
      <c r="C128" s="31"/>
      <c r="D128" s="31"/>
      <c r="E128" s="31"/>
      <c r="F128" s="75"/>
      <c r="H128" s="6"/>
      <c r="I128" s="6"/>
      <c r="J128" s="6"/>
      <c r="K128" s="6"/>
      <c r="L128" s="6"/>
      <c r="M128" s="6"/>
    </row>
    <row r="129" spans="1:14" s="24" customFormat="1" ht="15" customHeight="1">
      <c r="A129" s="45" t="s">
        <v>5</v>
      </c>
      <c r="B129" s="31"/>
      <c r="C129" s="31"/>
      <c r="D129" s="31"/>
      <c r="E129" s="31"/>
      <c r="F129" s="112"/>
      <c r="G129" s="25"/>
      <c r="H129" s="6"/>
      <c r="I129" s="6"/>
      <c r="J129" s="6"/>
      <c r="K129" s="6"/>
      <c r="L129" s="6"/>
      <c r="M129" s="6"/>
    </row>
    <row r="130" spans="1:14" s="24" customFormat="1" ht="15" hidden="1" customHeight="1">
      <c r="A130" s="46"/>
      <c r="B130" s="31"/>
      <c r="C130" s="31"/>
      <c r="D130" s="31"/>
      <c r="E130" s="31"/>
      <c r="F130" s="75"/>
      <c r="H130" s="6"/>
      <c r="I130" s="6"/>
      <c r="J130" s="6"/>
      <c r="K130" s="6"/>
      <c r="L130" s="6"/>
      <c r="M130" s="6"/>
    </row>
    <row r="131" spans="1:14" s="24" customFormat="1" ht="15" customHeight="1">
      <c r="A131" s="46"/>
      <c r="B131" s="31" t="s">
        <v>93</v>
      </c>
      <c r="C131" s="31"/>
      <c r="D131" s="31"/>
      <c r="E131" s="31"/>
      <c r="F131" s="75"/>
      <c r="H131" s="6"/>
      <c r="I131" s="6"/>
      <c r="J131" s="6"/>
      <c r="K131" s="6"/>
      <c r="L131" s="6"/>
      <c r="M131" s="6"/>
      <c r="N131" s="6"/>
    </row>
    <row r="132" spans="1:14" ht="15" customHeight="1" thickBot="1">
      <c r="A132" s="48"/>
      <c r="B132" s="49"/>
      <c r="C132" s="50"/>
      <c r="D132" s="51"/>
      <c r="E132" s="50"/>
      <c r="F132" s="77"/>
    </row>
    <row r="133" spans="1:14" ht="13.8" thickBot="1"/>
    <row r="134" spans="1:14" ht="29.25" customHeight="1" thickBot="1">
      <c r="A134" s="164" t="s">
        <v>110</v>
      </c>
      <c r="B134" s="165"/>
      <c r="C134" s="165"/>
      <c r="D134" s="165"/>
      <c r="E134" s="165"/>
      <c r="F134" s="166">
        <f>F16+F71+F123+F125+F127+F129</f>
        <v>0</v>
      </c>
    </row>
  </sheetData>
  <mergeCells count="12">
    <mergeCell ref="A134:E134"/>
    <mergeCell ref="B124:E124"/>
    <mergeCell ref="A1:M1"/>
    <mergeCell ref="B123:E123"/>
    <mergeCell ref="F5:M5"/>
    <mergeCell ref="A14:E14"/>
    <mergeCell ref="H14:L14"/>
    <mergeCell ref="C51:E51"/>
    <mergeCell ref="I45:K45"/>
    <mergeCell ref="H51:L52"/>
    <mergeCell ref="M51:M52"/>
    <mergeCell ref="I7:K7"/>
  </mergeCells>
  <printOptions horizontalCentered="1" verticalCentered="1"/>
  <pageMargins left="0" right="0" top="0" bottom="0" header="0.31496062992125984" footer="0.31496062992125984"/>
  <pageSetup paperSize="9" scale="58" fitToHeight="2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0" sqref="L10:L14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 prévisionnel</vt:lpstr>
      <vt:lpstr>Feuil1</vt:lpstr>
      <vt:lpstr>Feuil2</vt:lpstr>
      <vt:lpstr>'Budget prévisionnel'!Zone_d_impression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JAVAUX</dc:creator>
  <cp:lastModifiedBy>DGO5-GROLET Sylvie</cp:lastModifiedBy>
  <cp:lastPrinted>2019-03-26T13:45:58Z</cp:lastPrinted>
  <dcterms:created xsi:type="dcterms:W3CDTF">2017-12-19T13:42:02Z</dcterms:created>
  <dcterms:modified xsi:type="dcterms:W3CDTF">2019-03-26T13:46:05Z</dcterms:modified>
</cp:coreProperties>
</file>