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49105\Desktop\SESAM\VGE\test PME\"/>
    </mc:Choice>
  </mc:AlternateContent>
  <xr:revisionPtr revIDLastSave="0" documentId="8_{96A97F70-04BE-44BE-B892-50E7A5418D2B}" xr6:coauthVersionLast="47" xr6:coauthVersionMax="47" xr10:uidLastSave="{00000000-0000-0000-0000-000000000000}"/>
  <bookViews>
    <workbookView xWindow="-108" yWindow="-108" windowWidth="23256" windowHeight="12456" xr2:uid="{EA8425CE-9798-4090-BE0F-B38623E9B4C0}"/>
  </bookViews>
  <sheets>
    <sheet name="Tableau test" sheetId="1" r:id="rId1"/>
    <sheet name="Feuil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G21" i="1"/>
  <c r="E26" i="1" s="1"/>
  <c r="D25" i="1"/>
  <c r="G19" i="1"/>
  <c r="E25" i="1" s="1"/>
  <c r="E27" i="1" l="1"/>
  <c r="G22" i="1"/>
</calcChain>
</file>

<file path=xl/sharedStrings.xml><?xml version="1.0" encoding="utf-8"?>
<sst xmlns="http://schemas.openxmlformats.org/spreadsheetml/2006/main" count="66" uniqueCount="52">
  <si>
    <t xml:space="preserve">Nom de l'entreprise </t>
  </si>
  <si>
    <t>Numéro d'entreprise</t>
  </si>
  <si>
    <t>NON</t>
  </si>
  <si>
    <t>Résultat</t>
  </si>
  <si>
    <t xml:space="preserve">Date du test : </t>
  </si>
  <si>
    <t>UTA = unités de travail-année</t>
  </si>
  <si>
    <t>Actionnariat et participations</t>
  </si>
  <si>
    <t>Nom</t>
  </si>
  <si>
    <t>% de participation</t>
  </si>
  <si>
    <t>OUI</t>
  </si>
  <si>
    <t xml:space="preserve"> </t>
  </si>
  <si>
    <t>Possédez-vous des participations 
(entre 25% et 50%) dans d'autres sociétés?</t>
  </si>
  <si>
    <t>Possédez-vous des participations 
(plus de 50%) dans d'autres sociétés?</t>
  </si>
  <si>
    <t>Détails de  l’actionnariat de la société [demanderesse] (noms et % de participations)</t>
  </si>
  <si>
    <t>1.Votre actionnariat est-il composé à plus de 75% par des personnes physiques ?</t>
  </si>
  <si>
    <t>N° BCE ou TVA</t>
  </si>
  <si>
    <r>
      <t xml:space="preserve">L'entreprise demanderesse ne </t>
    </r>
    <r>
      <rPr>
        <u/>
        <sz val="11"/>
        <rFont val="Aptos Narrow"/>
        <family val="2"/>
        <scheme val="minor"/>
      </rPr>
      <t>dispose que d'un exercice comptable clôturé avant la date de la demande ?</t>
    </r>
  </si>
  <si>
    <r>
      <t xml:space="preserve">L'entreprise demanderesse ne </t>
    </r>
    <r>
      <rPr>
        <u/>
        <sz val="11"/>
        <rFont val="Aptos Narrow"/>
        <family val="2"/>
        <scheme val="minor"/>
      </rPr>
      <t>dispose pas encore d'exercice comptable clôturé avant la date de la demande ?</t>
    </r>
  </si>
  <si>
    <t xml:space="preserve">
Veuillez nous fournir dans un document à part un plan financier prévisionnel sur trois années 
incluant le chiffre d’affaires, </t>
  </si>
  <si>
    <t>le total de bilan ainsi que le total des équivalents temps plein (ETP).</t>
  </si>
  <si>
    <t>Au moins 1 oui demandé</t>
  </si>
  <si>
    <t>Résultat pour l'exercice clôturé le :</t>
  </si>
  <si>
    <t>2.     La société demanderesse détient-elle des participations dans d’autres sociétés ?</t>
  </si>
  <si>
    <t>3. Dans la section "Imprimante", choisissez Microsoft Print to PDF ou une autre imprimante PDF (Utilisez les flèches haut/bas)</t>
  </si>
  <si>
    <t>Comment enregistrer le fichier Excel en PDF :</t>
  </si>
  <si>
    <t>Tout changement de statut n'est effectif que s'il se produit sur deux exercices consécutifs</t>
  </si>
  <si>
    <t>Possédez-vous des participations 
(inférieures ou égales à 25%) dans d'autres sociétés?</t>
  </si>
  <si>
    <r>
      <t>L'entreprise demanderesse</t>
    </r>
    <r>
      <rPr>
        <sz val="11"/>
        <color rgb="FFFF0000"/>
        <rFont val="Aptos Narrow"/>
        <family val="2"/>
        <scheme val="minor"/>
      </rPr>
      <t xml:space="preserve"> </t>
    </r>
    <r>
      <rPr>
        <u/>
        <sz val="11"/>
        <color rgb="FFFF0000"/>
        <rFont val="Aptos Narrow"/>
        <family val="2"/>
        <scheme val="minor"/>
      </rPr>
      <t>dispose des 2 derniers exercices comptables clôturés avant la date d'introduction de la demande ?</t>
    </r>
  </si>
  <si>
    <t>Encoder les données pour les 2 derniers exercices comptables clôturés avant la date d'introduction de la demande</t>
  </si>
  <si>
    <t>Date de clôture 
de l'exercice  N-1</t>
  </si>
  <si>
    <t>Effectif (UTA ou ETP)
de l'exercice  N-1</t>
  </si>
  <si>
    <t>Chiffre d'affaires 
de l'exercice  N-1</t>
  </si>
  <si>
    <t>Résultat automatique
de l'exercice  N-1</t>
  </si>
  <si>
    <t>Date de clôture 
de l'exercice  N-2</t>
  </si>
  <si>
    <t>Effectif (UTA ou ETP)
de l'exercice  N-2</t>
  </si>
  <si>
    <t>Chiffre d'affaires 
de l'exercice  N-2</t>
  </si>
  <si>
    <t>Résultat automatique
de l'exercice  N-2</t>
  </si>
  <si>
    <t>Total du bilan 
de l'exercice  N-1</t>
  </si>
  <si>
    <t>Total du bilan 
de l'exercice  N-2</t>
  </si>
  <si>
    <t>Encoder les données pour l'exercice comptable clôturé avant la date d'introduction de la demande</t>
  </si>
  <si>
    <t>1. Cliquez sur "Fichier" dans le menu. (raccourci Ctrl + P )</t>
  </si>
  <si>
    <t>2. Sélectionnez "Imprimer" (raccourci Alt + P)</t>
  </si>
  <si>
    <t>4. Sélectionner orientation paysage</t>
  </si>
  <si>
    <t>6. Choisissez l'emplacement où vous souhaitez enregistrer le fichier PDF et donnez-lui un nom.</t>
  </si>
  <si>
    <t>7. Cliquez sur "Enregistrer".</t>
  </si>
  <si>
    <t>5. Cliquez sur "Imprimer" (raccourci  Alt + P)</t>
  </si>
  <si>
    <t>Une réponse est nécessaire pour toutes les cases en vert, cliquez sur les cellules et une flèche          vous permet de sélectionner votre choix</t>
  </si>
  <si>
    <t>Exercice  N-1: 
Comptes consolidés?</t>
  </si>
  <si>
    <t>Exercice  N-2: 
Comptes consolidés?</t>
  </si>
  <si>
    <t xml:space="preserve">Toutefois, il ne constitue en rien une garantie d'éligibilité. </t>
  </si>
  <si>
    <t>Nous vous demanderons d'annexer le résultat de ce test au formulaire de demande du subside SESAM.</t>
  </si>
  <si>
    <t xml:space="preserve">Ce test permet à l'administration de recueillir des données essentielles à l'examen de la demande du subside SESAM.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</si>
</sst>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1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u/>
      <sz val="11"/>
      <name val="Aptos Narrow"/>
      <family val="2"/>
      <scheme val="minor"/>
    </font>
    <font>
      <b/>
      <u/>
      <sz val="11"/>
      <color theme="1"/>
      <name val="Century Gothic"/>
      <family val="2"/>
    </font>
    <font>
      <b/>
      <sz val="11"/>
      <color rgb="FFFF0000"/>
      <name val="Aptos Narrow"/>
      <family val="2"/>
      <scheme val="minor"/>
    </font>
    <font>
      <sz val="11"/>
      <color rgb="FFC0000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5"/>
      </left>
      <right style="thin">
        <color theme="5"/>
      </right>
      <top/>
      <bottom style="thin">
        <color auto="1"/>
      </bottom>
      <diagonal/>
    </border>
    <border>
      <left style="thin">
        <color theme="5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C00000"/>
      </left>
      <right/>
      <top style="double">
        <color rgb="FFC00000"/>
      </top>
      <bottom style="double">
        <color rgb="FFC00000"/>
      </bottom>
      <diagonal/>
    </border>
    <border>
      <left/>
      <right/>
      <top style="double">
        <color rgb="FFC00000"/>
      </top>
      <bottom style="double">
        <color rgb="FFC00000"/>
      </bottom>
      <diagonal/>
    </border>
    <border>
      <left/>
      <right style="double">
        <color rgb="FFC00000"/>
      </right>
      <top style="double">
        <color rgb="FFC00000"/>
      </top>
      <bottom style="double">
        <color rgb="FFC0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0" fillId="0" borderId="10" xfId="0" applyFont="1" applyBorder="1" applyAlignment="1">
      <alignment horizontal="left" wrapText="1"/>
    </xf>
    <xf numFmtId="0" fontId="0" fillId="0" borderId="1" xfId="0" applyFont="1" applyBorder="1"/>
    <xf numFmtId="164" fontId="0" fillId="0" borderId="0" xfId="0" applyNumberFormat="1" applyFont="1"/>
    <xf numFmtId="0" fontId="0" fillId="0" borderId="0" xfId="0" applyFont="1"/>
    <xf numFmtId="0" fontId="0" fillId="0" borderId="10" xfId="0" applyFont="1" applyBorder="1" applyAlignment="1">
      <alignment horizontal="left"/>
    </xf>
    <xf numFmtId="0" fontId="4" fillId="0" borderId="0" xfId="0" applyFont="1" applyAlignment="1"/>
    <xf numFmtId="0" fontId="4" fillId="0" borderId="13" xfId="0" applyFont="1" applyBorder="1"/>
    <xf numFmtId="0" fontId="4" fillId="0" borderId="0" xfId="0" applyFont="1"/>
    <xf numFmtId="0" fontId="0" fillId="0" borderId="0" xfId="0" applyFont="1" applyAlignment="1">
      <alignment horizontal="center"/>
    </xf>
    <xf numFmtId="0" fontId="0" fillId="2" borderId="2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164" fontId="0" fillId="2" borderId="12" xfId="0" applyNumberFormat="1" applyFont="1" applyFill="1" applyBorder="1" applyAlignment="1">
      <alignment horizontal="center" vertical="center" wrapText="1"/>
    </xf>
    <xf numFmtId="14" fontId="0" fillId="2" borderId="10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164" fontId="0" fillId="0" borderId="8" xfId="0" applyNumberFormat="1" applyFont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0" fillId="0" borderId="0" xfId="0" applyFont="1" applyBorder="1"/>
    <xf numFmtId="164" fontId="0" fillId="0" borderId="0" xfId="0" applyNumberFormat="1" applyFont="1" applyBorder="1"/>
    <xf numFmtId="0" fontId="0" fillId="0" borderId="3" xfId="0" applyFont="1" applyBorder="1" applyAlignment="1">
      <alignment horizontal="right" vertical="center"/>
    </xf>
    <xf numFmtId="14" fontId="0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5" xfId="0" applyFont="1" applyBorder="1"/>
    <xf numFmtId="0" fontId="0" fillId="0" borderId="0" xfId="0" applyFont="1" applyBorder="1" applyAlignment="1">
      <alignment horizontal="right" vertical="center"/>
    </xf>
    <xf numFmtId="14" fontId="0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/>
    <xf numFmtId="164" fontId="0" fillId="0" borderId="8" xfId="0" applyNumberFormat="1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164" fontId="0" fillId="0" borderId="0" xfId="0" applyNumberFormat="1" applyFont="1" applyBorder="1" applyAlignment="1"/>
    <xf numFmtId="0" fontId="0" fillId="0" borderId="0" xfId="0" applyFont="1" applyBorder="1" applyAlignment="1">
      <alignment vertical="center"/>
    </xf>
    <xf numFmtId="164" fontId="0" fillId="0" borderId="0" xfId="0" applyNumberFormat="1" applyFont="1" applyAlignment="1"/>
    <xf numFmtId="0" fontId="7" fillId="0" borderId="0" xfId="0" applyFont="1"/>
    <xf numFmtId="0" fontId="0" fillId="0" borderId="0" xfId="0" applyFont="1" applyAlignment="1">
      <alignment wrapText="1"/>
    </xf>
    <xf numFmtId="0" fontId="0" fillId="5" borderId="1" xfId="0" applyFont="1" applyFill="1" applyBorder="1" applyAlignment="1"/>
    <xf numFmtId="0" fontId="0" fillId="5" borderId="16" xfId="0" applyFont="1" applyFill="1" applyBorder="1"/>
    <xf numFmtId="164" fontId="0" fillId="5" borderId="16" xfId="0" applyNumberFormat="1" applyFont="1" applyFill="1" applyBorder="1"/>
    <xf numFmtId="0" fontId="0" fillId="0" borderId="1" xfId="0" applyFont="1" applyBorder="1" applyAlignment="1"/>
    <xf numFmtId="0" fontId="0" fillId="5" borderId="1" xfId="0" applyFont="1" applyFill="1" applyBorder="1" applyAlignment="1">
      <alignment vertical="center"/>
    </xf>
    <xf numFmtId="0" fontId="0" fillId="5" borderId="16" xfId="0" applyFont="1" applyFill="1" applyBorder="1" applyAlignment="1">
      <alignment vertical="center"/>
    </xf>
    <xf numFmtId="164" fontId="0" fillId="5" borderId="16" xfId="0" applyNumberFormat="1" applyFont="1" applyFill="1" applyBorder="1" applyAlignment="1">
      <alignment vertical="center"/>
    </xf>
    <xf numFmtId="0" fontId="0" fillId="5" borderId="11" xfId="0" applyFont="1" applyFill="1" applyBorder="1" applyAlignment="1">
      <alignment vertical="center"/>
    </xf>
    <xf numFmtId="0" fontId="0" fillId="0" borderId="0" xfId="0" applyFont="1" applyFill="1"/>
    <xf numFmtId="164" fontId="0" fillId="5" borderId="11" xfId="0" applyNumberFormat="1" applyFont="1" applyFill="1" applyBorder="1"/>
    <xf numFmtId="0" fontId="0" fillId="0" borderId="0" xfId="0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16" xfId="0" applyFont="1" applyBorder="1"/>
    <xf numFmtId="164" fontId="0" fillId="0" borderId="16" xfId="0" applyNumberFormat="1" applyFont="1" applyBorder="1"/>
    <xf numFmtId="164" fontId="0" fillId="0" borderId="11" xfId="0" applyNumberFormat="1" applyFont="1" applyBorder="1"/>
    <xf numFmtId="16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4" fillId="0" borderId="0" xfId="0" applyFont="1" applyBorder="1"/>
    <xf numFmtId="164" fontId="2" fillId="0" borderId="0" xfId="0" applyNumberFormat="1" applyFont="1"/>
    <xf numFmtId="0" fontId="8" fillId="4" borderId="0" xfId="0" applyFont="1" applyFill="1" applyBorder="1" applyAlignment="1">
      <alignment horizontal="left" vertical="center"/>
    </xf>
    <xf numFmtId="0" fontId="9" fillId="0" borderId="0" xfId="0" applyFont="1"/>
    <xf numFmtId="0" fontId="8" fillId="6" borderId="0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164" fontId="0" fillId="0" borderId="12" xfId="0" applyNumberFormat="1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/>
    </xf>
    <xf numFmtId="0" fontId="0" fillId="7" borderId="0" xfId="0" applyFont="1" applyFill="1" applyBorder="1" applyAlignment="1">
      <alignment horizontal="center" vertical="center"/>
    </xf>
    <xf numFmtId="14" fontId="0" fillId="7" borderId="10" xfId="0" applyNumberFormat="1" applyFont="1" applyFill="1" applyBorder="1" applyAlignment="1">
      <alignment horizontal="center" vertical="center"/>
    </xf>
    <xf numFmtId="164" fontId="0" fillId="7" borderId="1" xfId="0" applyNumberFormat="1" applyFont="1" applyFill="1" applyBorder="1" applyAlignment="1">
      <alignment horizontal="center" vertical="center" wrapText="1"/>
    </xf>
    <xf numFmtId="164" fontId="0" fillId="7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0" fillId="9" borderId="0" xfId="0" applyFont="1" applyFill="1"/>
    <xf numFmtId="0" fontId="0" fillId="0" borderId="2" xfId="0" applyFont="1" applyBorder="1" applyAlignment="1"/>
    <xf numFmtId="0" fontId="0" fillId="0" borderId="5" xfId="0" applyFont="1" applyBorder="1" applyAlignment="1"/>
    <xf numFmtId="0" fontId="0" fillId="0" borderId="2" xfId="0" applyFont="1" applyBorder="1"/>
    <xf numFmtId="0" fontId="0" fillId="0" borderId="3" xfId="0" applyFont="1" applyBorder="1"/>
    <xf numFmtId="0" fontId="0" fillId="10" borderId="0" xfId="0" applyFont="1" applyFill="1" applyBorder="1"/>
    <xf numFmtId="164" fontId="0" fillId="0" borderId="3" xfId="0" applyNumberFormat="1" applyFont="1" applyBorder="1"/>
    <xf numFmtId="0" fontId="0" fillId="0" borderId="4" xfId="0" applyFont="1" applyBorder="1"/>
    <xf numFmtId="0" fontId="0" fillId="10" borderId="5" xfId="0" applyFill="1" applyBorder="1"/>
    <xf numFmtId="0" fontId="0" fillId="0" borderId="6" xfId="0" applyFont="1" applyBorder="1"/>
    <xf numFmtId="0" fontId="0" fillId="0" borderId="5" xfId="0" applyBorder="1"/>
    <xf numFmtId="0" fontId="0" fillId="0" borderId="7" xfId="0" applyFont="1" applyBorder="1"/>
    <xf numFmtId="164" fontId="0" fillId="0" borderId="8" xfId="0" applyNumberFormat="1" applyFont="1" applyBorder="1"/>
    <xf numFmtId="0" fontId="0" fillId="0" borderId="9" xfId="0" applyFont="1" applyBorder="1"/>
    <xf numFmtId="0" fontId="8" fillId="0" borderId="0" xfId="0" applyFont="1"/>
    <xf numFmtId="164" fontId="8" fillId="0" borderId="0" xfId="0" applyNumberFormat="1" applyFont="1"/>
    <xf numFmtId="0" fontId="8" fillId="0" borderId="20" xfId="0" applyFont="1" applyBorder="1" applyAlignment="1"/>
    <xf numFmtId="0" fontId="8" fillId="0" borderId="21" xfId="0" applyFont="1" applyBorder="1"/>
    <xf numFmtId="164" fontId="8" fillId="0" borderId="21" xfId="0" applyNumberFormat="1" applyFont="1" applyBorder="1"/>
    <xf numFmtId="0" fontId="8" fillId="0" borderId="22" xfId="0" applyFont="1" applyBorder="1"/>
    <xf numFmtId="0" fontId="8" fillId="0" borderId="23" xfId="0" applyFont="1" applyBorder="1" applyAlignment="1"/>
    <xf numFmtId="0" fontId="8" fillId="0" borderId="0" xfId="0" applyFont="1" applyBorder="1"/>
    <xf numFmtId="164" fontId="8" fillId="0" borderId="0" xfId="0" applyNumberFormat="1" applyFont="1" applyBorder="1"/>
    <xf numFmtId="0" fontId="8" fillId="0" borderId="24" xfId="0" applyFont="1" applyBorder="1"/>
    <xf numFmtId="0" fontId="8" fillId="0" borderId="25" xfId="0" applyFont="1" applyBorder="1" applyAlignment="1"/>
    <xf numFmtId="0" fontId="8" fillId="0" borderId="26" xfId="0" applyFont="1" applyBorder="1"/>
    <xf numFmtId="164" fontId="8" fillId="0" borderId="26" xfId="0" applyNumberFormat="1" applyFont="1" applyBorder="1"/>
    <xf numFmtId="0" fontId="8" fillId="0" borderId="27" xfId="0" applyFont="1" applyBorder="1"/>
    <xf numFmtId="0" fontId="0" fillId="11" borderId="17" xfId="0" applyFont="1" applyFill="1" applyBorder="1" applyAlignment="1"/>
    <xf numFmtId="0" fontId="0" fillId="11" borderId="18" xfId="0" applyFont="1" applyFill="1" applyBorder="1"/>
    <xf numFmtId="164" fontId="0" fillId="11" borderId="18" xfId="0" applyNumberFormat="1" applyFont="1" applyFill="1" applyBorder="1" applyAlignment="1"/>
    <xf numFmtId="164" fontId="0" fillId="11" borderId="19" xfId="0" applyNumberFormat="1" applyFont="1" applyFill="1" applyBorder="1" applyAlignment="1"/>
    <xf numFmtId="0" fontId="0" fillId="11" borderId="19" xfId="0" applyFont="1" applyFill="1" applyBorder="1"/>
  </cellXfs>
  <cellStyles count="1">
    <cellStyle name="Normal" xfId="0" builtinId="0"/>
  </cellStyles>
  <dxfs count="43">
    <dxf>
      <fill>
        <patternFill>
          <bgColor theme="7" tint="0.59996337778862885"/>
        </patternFill>
      </fill>
    </dxf>
    <dxf>
      <fill>
        <patternFill>
          <bgColor theme="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border>
        <left/>
        <right/>
        <top style="thin">
          <color auto="1"/>
        </top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border>
        <left/>
        <right/>
        <top style="thin">
          <color auto="1"/>
        </top>
        <bottom/>
        <vertical/>
        <horizontal/>
      </border>
    </dxf>
    <dxf>
      <font>
        <strike val="0"/>
        <color rgb="FFFF0000"/>
      </font>
      <fill>
        <patternFill patternType="none">
          <bgColor auto="1"/>
        </patternFill>
      </fill>
    </dxf>
    <dxf>
      <font>
        <color theme="0"/>
      </font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ont>
        <strike val="0"/>
        <color auto="1"/>
      </font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</dxf>
    <dxf>
      <font>
        <color rgb="FFC00000"/>
      </font>
    </dxf>
    <dxf>
      <font>
        <color theme="0"/>
      </font>
    </dxf>
    <dxf>
      <font>
        <strike val="0"/>
        <color theme="0"/>
      </font>
    </dxf>
    <dxf>
      <font>
        <color theme="0"/>
      </font>
      <fill>
        <patternFill>
          <bgColor theme="0"/>
        </patternFill>
      </fill>
    </dxf>
    <dxf>
      <font>
        <strike val="0"/>
        <color theme="0"/>
      </font>
    </dxf>
    <dxf>
      <font>
        <color theme="0"/>
      </font>
    </dxf>
    <dxf>
      <font>
        <strike val="0"/>
        <color rgb="FFC0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color auto="1"/>
      </font>
    </dxf>
    <dxf>
      <font>
        <color theme="0"/>
      </font>
      <fill>
        <patternFill>
          <bgColor theme="0"/>
        </patternFill>
      </fill>
    </dxf>
    <dxf>
      <font>
        <strike val="0"/>
      </font>
      <fill>
        <patternFill>
          <bgColor theme="6" tint="0.79998168889431442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border>
        <left/>
        <right/>
        <top/>
        <bottom/>
      </border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Tableau test'!B87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291465</xdr:colOff>
      <xdr:row>31</xdr:row>
      <xdr:rowOff>78105</xdr:rowOff>
    </xdr:from>
    <xdr:to>
      <xdr:col>5</xdr:col>
      <xdr:colOff>801781</xdr:colOff>
      <xdr:row>43</xdr:row>
      <xdr:rowOff>76586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BB0F05A-F1F6-22E1-657C-2275CB23C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5765" y="8231505"/>
          <a:ext cx="6556786" cy="2170181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5</xdr:row>
      <xdr:rowOff>268605</xdr:rowOff>
    </xdr:from>
    <xdr:to>
      <xdr:col>1</xdr:col>
      <xdr:colOff>1786890</xdr:colOff>
      <xdr:row>8</xdr:row>
      <xdr:rowOff>46325</xdr:rowOff>
    </xdr:to>
    <xdr:pic>
      <xdr:nvPicPr>
        <xdr:cNvPr id="3" name="Imag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0FB166-F2BC-8BF8-02B9-7120A27CF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" y="363855"/>
          <a:ext cx="1885950" cy="528290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87</xdr:row>
      <xdr:rowOff>5718</xdr:rowOff>
    </xdr:from>
    <xdr:to>
      <xdr:col>2</xdr:col>
      <xdr:colOff>1697355</xdr:colOff>
      <xdr:row>88</xdr:row>
      <xdr:rowOff>38587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695528E-FF77-D749-974A-FA5555076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66950" y="20027268"/>
          <a:ext cx="1369695" cy="213844"/>
        </a:xfrm>
        <a:prstGeom prst="rect">
          <a:avLst/>
        </a:prstGeom>
      </xdr:spPr>
    </xdr:pic>
    <xdr:clientData/>
  </xdr:twoCellAnchor>
  <xdr:twoCellAnchor editAs="oneCell">
    <xdr:from>
      <xdr:col>4</xdr:col>
      <xdr:colOff>354346</xdr:colOff>
      <xdr:row>5</xdr:row>
      <xdr:rowOff>60961</xdr:rowOff>
    </xdr:from>
    <xdr:to>
      <xdr:col>4</xdr:col>
      <xdr:colOff>509143</xdr:colOff>
      <xdr:row>5</xdr:row>
      <xdr:rowOff>240030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43FFDFC-8648-249B-0ED5-2B7DD63A2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flipH="1">
          <a:off x="5261626" y="152401"/>
          <a:ext cx="154797" cy="1790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1479B-B0AB-4D70-9FBD-083F229DCF34}">
  <dimension ref="B1:G92"/>
  <sheetViews>
    <sheetView showGridLines="0" tabSelected="1" zoomScaleNormal="100" zoomScaleSheetLayoutView="110" workbookViewId="0">
      <selection activeCell="E16" sqref="E16"/>
    </sheetView>
  </sheetViews>
  <sheetFormatPr baseColWidth="10" defaultRowHeight="14.4" x14ac:dyDescent="0.3"/>
  <cols>
    <col min="1" max="1" width="1.6640625" style="5" customWidth="1"/>
    <col min="2" max="2" width="26.6640625" style="5" customWidth="1"/>
    <col min="3" max="3" width="25.88671875" style="5" customWidth="1"/>
    <col min="4" max="4" width="17.33203125" style="4" customWidth="1"/>
    <col min="5" max="5" width="18.33203125" style="4" customWidth="1"/>
    <col min="6" max="6" width="19.5546875" style="5" customWidth="1"/>
    <col min="7" max="7" width="20.109375" style="5" customWidth="1"/>
    <col min="8" max="8" width="1.44140625" style="5" customWidth="1"/>
    <col min="9" max="16384" width="11.5546875" style="5"/>
  </cols>
  <sheetData>
    <row r="1" spans="2:7" ht="15" thickBot="1" x14ac:dyDescent="0.35"/>
    <row r="2" spans="2:7" ht="15.6" customHeight="1" x14ac:dyDescent="0.3">
      <c r="B2" s="99" t="s">
        <v>51</v>
      </c>
      <c r="C2" s="100"/>
      <c r="D2" s="101"/>
      <c r="E2" s="101"/>
      <c r="F2" s="100"/>
      <c r="G2" s="102"/>
    </row>
    <row r="3" spans="2:7" ht="15.6" customHeight="1" x14ac:dyDescent="0.3">
      <c r="B3" s="103" t="s">
        <v>49</v>
      </c>
      <c r="C3" s="104"/>
      <c r="D3" s="105"/>
      <c r="E3" s="105"/>
      <c r="F3" s="104"/>
      <c r="G3" s="106"/>
    </row>
    <row r="4" spans="2:7" ht="15.6" customHeight="1" thickBot="1" x14ac:dyDescent="0.35">
      <c r="B4" s="107" t="s">
        <v>50</v>
      </c>
      <c r="C4" s="108"/>
      <c r="D4" s="109"/>
      <c r="E4" s="109"/>
      <c r="F4" s="108"/>
      <c r="G4" s="110"/>
    </row>
    <row r="5" spans="2:7" ht="15.6" customHeight="1" thickBot="1" x14ac:dyDescent="0.35">
      <c r="C5" s="97"/>
      <c r="D5" s="98"/>
      <c r="E5" s="98"/>
      <c r="F5" s="97"/>
      <c r="G5" s="97"/>
    </row>
    <row r="6" spans="2:7" ht="22.8" customHeight="1" thickTop="1" thickBot="1" x14ac:dyDescent="0.35">
      <c r="B6" s="111" t="s">
        <v>46</v>
      </c>
      <c r="C6" s="112"/>
      <c r="D6" s="113"/>
      <c r="E6" s="114"/>
      <c r="F6" s="112"/>
      <c r="G6" s="115"/>
    </row>
    <row r="7" spans="2:7" ht="22.8" customHeight="1" thickTop="1" x14ac:dyDescent="0.3"/>
    <row r="8" spans="2:7" x14ac:dyDescent="0.3">
      <c r="C8" s="2" t="s">
        <v>4</v>
      </c>
      <c r="D8" s="3"/>
    </row>
    <row r="9" spans="2:7" x14ac:dyDescent="0.3">
      <c r="C9" s="6" t="s">
        <v>0</v>
      </c>
      <c r="D9" s="3"/>
    </row>
    <row r="10" spans="2:7" x14ac:dyDescent="0.3">
      <c r="C10" s="6" t="s">
        <v>1</v>
      </c>
      <c r="D10" s="3"/>
      <c r="G10" s="83" t="s">
        <v>20</v>
      </c>
    </row>
    <row r="11" spans="2:7" ht="27" customHeight="1" x14ac:dyDescent="0.3">
      <c r="B11" s="7" t="s">
        <v>27</v>
      </c>
      <c r="C11" s="46"/>
      <c r="D11" s="5"/>
      <c r="E11" s="5"/>
      <c r="G11" s="77"/>
    </row>
    <row r="12" spans="2:7" s="9" customFormat="1" ht="19.8" customHeight="1" x14ac:dyDescent="0.3">
      <c r="B12" s="8" t="s">
        <v>16</v>
      </c>
      <c r="C12" s="8"/>
      <c r="G12" s="77"/>
    </row>
    <row r="13" spans="2:7" s="9" customFormat="1" ht="19.8" customHeight="1" x14ac:dyDescent="0.3">
      <c r="B13" s="8" t="s">
        <v>17</v>
      </c>
      <c r="C13" s="68"/>
      <c r="G13" s="77"/>
    </row>
    <row r="14" spans="2:7" s="9" customFormat="1" ht="30" customHeight="1" x14ac:dyDescent="0.3">
      <c r="C14" s="1"/>
      <c r="D14" s="69"/>
      <c r="E14" s="69"/>
      <c r="F14" s="1"/>
      <c r="G14" s="71" t="s">
        <v>10</v>
      </c>
    </row>
    <row r="15" spans="2:7" s="9" customFormat="1" ht="21.6" customHeight="1" x14ac:dyDescent="0.3">
      <c r="B15" s="70" t="s">
        <v>18</v>
      </c>
      <c r="C15" s="1"/>
      <c r="D15" s="69"/>
      <c r="E15" s="69"/>
      <c r="F15" s="1"/>
      <c r="G15" s="1"/>
    </row>
    <row r="16" spans="2:7" s="9" customFormat="1" ht="32.4" customHeight="1" x14ac:dyDescent="0.3">
      <c r="B16" s="70" t="s">
        <v>19</v>
      </c>
      <c r="C16" s="1"/>
      <c r="D16" s="69"/>
      <c r="E16" s="69"/>
      <c r="F16" s="1"/>
      <c r="G16" s="1"/>
    </row>
    <row r="17" spans="2:7" s="9" customFormat="1" ht="66.599999999999994" customHeight="1" x14ac:dyDescent="0.3">
      <c r="B17" s="67" t="s">
        <v>28</v>
      </c>
      <c r="C17" s="72" t="s">
        <v>39</v>
      </c>
      <c r="D17" s="69"/>
      <c r="E17" s="69"/>
      <c r="F17" s="1"/>
      <c r="G17" s="1"/>
    </row>
    <row r="18" spans="2:7" ht="28.8" x14ac:dyDescent="0.3">
      <c r="B18" s="73" t="s">
        <v>29</v>
      </c>
      <c r="C18" s="74" t="s">
        <v>30</v>
      </c>
      <c r="D18" s="75" t="s">
        <v>31</v>
      </c>
      <c r="E18" s="75" t="s">
        <v>37</v>
      </c>
      <c r="F18" s="74" t="s">
        <v>47</v>
      </c>
      <c r="G18" s="74" t="s">
        <v>32</v>
      </c>
    </row>
    <row r="19" spans="2:7" s="10" customFormat="1" x14ac:dyDescent="0.3">
      <c r="B19" s="78" t="s">
        <v>10</v>
      </c>
      <c r="C19" s="76" t="s">
        <v>10</v>
      </c>
      <c r="D19" s="79" t="s">
        <v>10</v>
      </c>
      <c r="E19" s="80" t="s">
        <v>10</v>
      </c>
      <c r="F19" s="76" t="s">
        <v>2</v>
      </c>
      <c r="G19" s="81" t="str">
        <f>IF(AND(C19&lt;10,OR(D19&lt;=2000000,E19&lt;=2000000)),"micro",
IF(AND(C19&lt;50,OR(D19&lt;=10000000,E19&lt;=10000000)),"petite",
IF(AND(C19&lt;250,OR(D19&lt;=50000000,E19&lt;=43000000)),"moyenne","")))</f>
        <v/>
      </c>
    </row>
    <row r="20" spans="2:7" ht="40.200000000000003" customHeight="1" x14ac:dyDescent="0.3">
      <c r="B20" s="11" t="s">
        <v>33</v>
      </c>
      <c r="C20" s="12" t="s">
        <v>34</v>
      </c>
      <c r="D20" s="13" t="s">
        <v>35</v>
      </c>
      <c r="E20" s="13" t="s">
        <v>38</v>
      </c>
      <c r="F20" s="12" t="s">
        <v>48</v>
      </c>
      <c r="G20" s="12" t="s">
        <v>36</v>
      </c>
    </row>
    <row r="21" spans="2:7" s="10" customFormat="1" x14ac:dyDescent="0.3">
      <c r="B21" s="14" t="s">
        <v>10</v>
      </c>
      <c r="C21" s="15" t="s">
        <v>10</v>
      </c>
      <c r="D21" s="16" t="s">
        <v>10</v>
      </c>
      <c r="E21" s="17" t="s">
        <v>10</v>
      </c>
      <c r="F21" s="15" t="s">
        <v>2</v>
      </c>
      <c r="G21" s="82" t="str">
        <f t="shared" ref="G21" si="0">IF(AND(C21&lt;10,OR(D21&lt;=2000000,E21&lt;=2000000)),"micro",
IF(AND(C21&lt;50,OR(D21&lt;=10000000,E21&lt;=10000000)),"petite",
IF(AND(C21&lt;250,OR(D21&lt;=50000000,E21&lt;=43000000)),"moyenne","")))</f>
        <v/>
      </c>
    </row>
    <row r="22" spans="2:7" s="10" customFormat="1" ht="19.8" customHeight="1" x14ac:dyDescent="0.3">
      <c r="B22" s="18"/>
      <c r="C22" s="19" t="s">
        <v>25</v>
      </c>
      <c r="D22" s="20"/>
      <c r="E22" s="20"/>
      <c r="F22" s="21" t="s">
        <v>3</v>
      </c>
      <c r="G22" s="22" t="str">
        <f>IF(G19&lt;&gt;G21,G21,G19)</f>
        <v/>
      </c>
    </row>
    <row r="23" spans="2:7" x14ac:dyDescent="0.3">
      <c r="G23" s="5" t="s">
        <v>10</v>
      </c>
    </row>
    <row r="24" spans="2:7" ht="67.2" customHeight="1" x14ac:dyDescent="0.3">
      <c r="C24" s="23"/>
      <c r="D24" s="24"/>
      <c r="E24" s="24"/>
      <c r="F24" s="23"/>
      <c r="G24" s="23"/>
    </row>
    <row r="25" spans="2:7" x14ac:dyDescent="0.3">
      <c r="B25" s="84"/>
      <c r="C25" s="25" t="s">
        <v>21</v>
      </c>
      <c r="D25" s="26" t="str">
        <f>B19</f>
        <v xml:space="preserve"> </v>
      </c>
      <c r="E25" s="27" t="str">
        <f>G19</f>
        <v/>
      </c>
      <c r="F25" s="28"/>
      <c r="G25" s="29"/>
    </row>
    <row r="26" spans="2:7" x14ac:dyDescent="0.3">
      <c r="B26" s="85"/>
      <c r="C26" s="31" t="s">
        <v>21</v>
      </c>
      <c r="D26" s="32" t="str">
        <f>B21</f>
        <v xml:space="preserve"> </v>
      </c>
      <c r="E26" s="33" t="str">
        <f>G21</f>
        <v/>
      </c>
      <c r="F26" s="34"/>
      <c r="G26" s="35"/>
    </row>
    <row r="27" spans="2:7" ht="40.799999999999997" customHeight="1" x14ac:dyDescent="0.3">
      <c r="B27" s="30"/>
      <c r="C27" s="23"/>
      <c r="D27" s="33"/>
      <c r="E27" s="61" t="str">
        <f>IF(E25&lt;&gt;E26, "=&gt; Changement de taille ou un seul exercice disponible", "")</f>
        <v/>
      </c>
      <c r="G27" s="36"/>
    </row>
    <row r="28" spans="2:7" ht="19.2" customHeight="1" x14ac:dyDescent="0.3">
      <c r="B28" s="37" t="s">
        <v>10</v>
      </c>
      <c r="C28" s="38"/>
      <c r="D28" s="39"/>
      <c r="E28" s="39"/>
      <c r="F28" s="40"/>
      <c r="G28" s="41"/>
    </row>
    <row r="29" spans="2:7" x14ac:dyDescent="0.3">
      <c r="D29" s="24"/>
      <c r="E29" s="42"/>
      <c r="F29" s="23"/>
      <c r="G29" s="23"/>
    </row>
    <row r="30" spans="2:7" x14ac:dyDescent="0.3">
      <c r="C30" s="43"/>
      <c r="E30" s="44"/>
    </row>
    <row r="31" spans="2:7" x14ac:dyDescent="0.3">
      <c r="E31" s="44"/>
    </row>
    <row r="32" spans="2:7" x14ac:dyDescent="0.3">
      <c r="E32" s="44"/>
    </row>
    <row r="33" spans="5:5" x14ac:dyDescent="0.3">
      <c r="E33" s="44"/>
    </row>
    <row r="34" spans="5:5" x14ac:dyDescent="0.3">
      <c r="E34" s="44"/>
    </row>
    <row r="48" spans="5:5" ht="82.2" customHeight="1" x14ac:dyDescent="0.3"/>
    <row r="50" spans="2:6" x14ac:dyDescent="0.3">
      <c r="B50" s="45" t="s">
        <v>6</v>
      </c>
    </row>
    <row r="52" spans="2:6" ht="36" customHeight="1" x14ac:dyDescent="0.3">
      <c r="B52" s="51" t="s">
        <v>14</v>
      </c>
      <c r="C52" s="52"/>
      <c r="D52" s="53"/>
      <c r="E52" s="54"/>
      <c r="F52" s="76"/>
    </row>
    <row r="54" spans="2:6" x14ac:dyDescent="0.3">
      <c r="B54" s="50" t="s">
        <v>13</v>
      </c>
      <c r="C54" s="62"/>
      <c r="D54" s="63"/>
      <c r="E54" s="64"/>
    </row>
    <row r="56" spans="2:6" s="66" customFormat="1" x14ac:dyDescent="0.3">
      <c r="B56" s="76" t="s">
        <v>7</v>
      </c>
      <c r="C56" s="76" t="s">
        <v>15</v>
      </c>
      <c r="D56" s="76" t="s">
        <v>8</v>
      </c>
      <c r="E56" s="65"/>
    </row>
    <row r="57" spans="2:6" x14ac:dyDescent="0.3">
      <c r="B57" s="3"/>
      <c r="C57" s="3"/>
      <c r="D57" s="3"/>
    </row>
    <row r="58" spans="2:6" x14ac:dyDescent="0.3">
      <c r="B58" s="3"/>
      <c r="C58" s="3"/>
      <c r="D58" s="3"/>
    </row>
    <row r="59" spans="2:6" x14ac:dyDescent="0.3">
      <c r="B59" s="3"/>
      <c r="C59" s="3"/>
      <c r="D59" s="3"/>
    </row>
    <row r="60" spans="2:6" x14ac:dyDescent="0.3">
      <c r="B60" s="3"/>
      <c r="C60" s="3"/>
      <c r="D60" s="3"/>
    </row>
    <row r="61" spans="2:6" x14ac:dyDescent="0.3">
      <c r="B61" s="3"/>
      <c r="C61" s="3"/>
      <c r="D61" s="3"/>
    </row>
    <row r="62" spans="2:6" x14ac:dyDescent="0.3">
      <c r="B62" s="3"/>
      <c r="C62" s="3"/>
      <c r="D62" s="3"/>
    </row>
    <row r="63" spans="2:6" x14ac:dyDescent="0.3">
      <c r="B63" s="3"/>
      <c r="C63" s="3"/>
      <c r="D63" s="3"/>
    </row>
    <row r="64" spans="2:6" x14ac:dyDescent="0.3">
      <c r="B64" s="3"/>
      <c r="C64" s="3"/>
      <c r="D64" s="3"/>
    </row>
    <row r="65" spans="2:6" x14ac:dyDescent="0.3">
      <c r="B65" s="3"/>
      <c r="C65" s="3"/>
      <c r="D65" s="3"/>
    </row>
    <row r="66" spans="2:6" x14ac:dyDescent="0.3">
      <c r="B66" s="3"/>
      <c r="C66" s="3"/>
      <c r="D66" s="3"/>
    </row>
    <row r="67" spans="2:6" x14ac:dyDescent="0.3">
      <c r="B67" s="3"/>
      <c r="C67" s="3"/>
      <c r="D67" s="3"/>
    </row>
    <row r="68" spans="2:6" x14ac:dyDescent="0.3">
      <c r="B68" s="3"/>
      <c r="C68" s="3"/>
      <c r="D68" s="3"/>
    </row>
    <row r="69" spans="2:6" ht="33" customHeight="1" x14ac:dyDescent="0.3">
      <c r="B69" s="3"/>
      <c r="C69" s="3"/>
      <c r="D69" s="3"/>
    </row>
    <row r="70" spans="2:6" ht="33" customHeight="1" x14ac:dyDescent="0.3">
      <c r="B70" s="23"/>
      <c r="C70" s="23"/>
      <c r="D70" s="23"/>
    </row>
    <row r="71" spans="2:6" ht="35.4" customHeight="1" x14ac:dyDescent="0.3">
      <c r="B71" s="23"/>
      <c r="C71" s="23"/>
    </row>
    <row r="72" spans="2:6" x14ac:dyDescent="0.3">
      <c r="B72" s="47" t="s">
        <v>22</v>
      </c>
      <c r="C72" s="48"/>
      <c r="D72" s="49"/>
      <c r="E72" s="56"/>
      <c r="F72" s="76"/>
    </row>
    <row r="73" spans="2:6" ht="9.6" customHeight="1" x14ac:dyDescent="0.3">
      <c r="C73" s="5" t="s">
        <v>10</v>
      </c>
    </row>
    <row r="74" spans="2:6" s="55" customFormat="1" ht="12.6" customHeight="1" x14ac:dyDescent="0.3">
      <c r="B74" s="60" t="s">
        <v>26</v>
      </c>
      <c r="E74" s="59"/>
      <c r="F74" s="77"/>
    </row>
    <row r="75" spans="2:6" s="55" customFormat="1" ht="12.6" customHeight="1" x14ac:dyDescent="0.3">
      <c r="B75" s="57"/>
      <c r="C75" s="57"/>
      <c r="D75" s="58"/>
      <c r="E75" s="59"/>
      <c r="F75" s="77"/>
    </row>
    <row r="76" spans="2:6" s="55" customFormat="1" ht="12.6" customHeight="1" x14ac:dyDescent="0.3">
      <c r="B76" s="60" t="s">
        <v>11</v>
      </c>
      <c r="D76" s="58"/>
      <c r="E76" s="59"/>
      <c r="F76" s="77"/>
    </row>
    <row r="77" spans="2:6" s="55" customFormat="1" ht="12.6" customHeight="1" x14ac:dyDescent="0.3">
      <c r="B77" s="57"/>
      <c r="C77" s="57"/>
      <c r="D77" s="58"/>
      <c r="E77" s="59"/>
      <c r="F77" s="77"/>
    </row>
    <row r="78" spans="2:6" s="55" customFormat="1" ht="12.6" customHeight="1" x14ac:dyDescent="0.3">
      <c r="B78" s="60" t="s">
        <v>12</v>
      </c>
      <c r="C78" s="57"/>
      <c r="D78" s="58"/>
      <c r="E78" s="59"/>
      <c r="F78" s="77"/>
    </row>
    <row r="82" spans="2:6" x14ac:dyDescent="0.3">
      <c r="B82" s="86"/>
      <c r="C82" s="87"/>
      <c r="D82" s="89"/>
      <c r="E82" s="89"/>
      <c r="F82" s="90"/>
    </row>
    <row r="83" spans="2:6" x14ac:dyDescent="0.3">
      <c r="B83" s="91" t="s">
        <v>24</v>
      </c>
      <c r="C83" s="88"/>
      <c r="D83" s="24"/>
      <c r="E83" s="24"/>
      <c r="F83" s="92"/>
    </row>
    <row r="84" spans="2:6" x14ac:dyDescent="0.3">
      <c r="B84" s="93"/>
      <c r="C84" s="23"/>
      <c r="D84" s="24"/>
      <c r="E84" s="24"/>
      <c r="F84" s="92"/>
    </row>
    <row r="85" spans="2:6" x14ac:dyDescent="0.3">
      <c r="B85" s="93" t="s">
        <v>40</v>
      </c>
      <c r="C85" s="23"/>
      <c r="D85" s="24"/>
      <c r="E85" s="24"/>
      <c r="F85" s="92"/>
    </row>
    <row r="86" spans="2:6" x14ac:dyDescent="0.3">
      <c r="B86" s="93" t="s">
        <v>41</v>
      </c>
      <c r="C86" s="23"/>
      <c r="D86" s="24"/>
      <c r="E86" s="24"/>
      <c r="F86" s="92"/>
    </row>
    <row r="87" spans="2:6" x14ac:dyDescent="0.3">
      <c r="B87" s="93" t="s">
        <v>23</v>
      </c>
      <c r="C87" s="23"/>
      <c r="D87" s="24"/>
      <c r="E87" s="24"/>
      <c r="F87" s="92"/>
    </row>
    <row r="88" spans="2:6" x14ac:dyDescent="0.3">
      <c r="B88" s="93" t="s">
        <v>42</v>
      </c>
      <c r="C88" s="23"/>
      <c r="D88" s="24"/>
      <c r="E88" s="24"/>
      <c r="F88" s="92"/>
    </row>
    <row r="89" spans="2:6" x14ac:dyDescent="0.3">
      <c r="B89" s="93" t="s">
        <v>45</v>
      </c>
      <c r="C89" s="23"/>
      <c r="D89" s="24"/>
      <c r="E89" s="24"/>
      <c r="F89" s="92"/>
    </row>
    <row r="90" spans="2:6" x14ac:dyDescent="0.3">
      <c r="B90" s="93" t="s">
        <v>43</v>
      </c>
      <c r="C90" s="23"/>
      <c r="D90" s="24"/>
      <c r="E90" s="24"/>
      <c r="F90" s="92"/>
    </row>
    <row r="91" spans="2:6" x14ac:dyDescent="0.3">
      <c r="B91" s="93" t="s">
        <v>44</v>
      </c>
      <c r="C91" s="23"/>
      <c r="D91" s="24"/>
      <c r="E91" s="24"/>
      <c r="F91" s="92"/>
    </row>
    <row r="92" spans="2:6" x14ac:dyDescent="0.3">
      <c r="B92" s="94"/>
      <c r="C92" s="38"/>
      <c r="D92" s="95"/>
      <c r="E92" s="95"/>
      <c r="F92" s="96"/>
    </row>
  </sheetData>
  <phoneticPr fontId="1" type="noConversion"/>
  <conditionalFormatting sqref="B17">
    <cfRule type="expression" dxfId="42" priority="44">
      <formula>$G$11="NON"</formula>
    </cfRule>
  </conditionalFormatting>
  <conditionalFormatting sqref="B74:B78 F74:F78">
    <cfRule type="expression" dxfId="41" priority="147">
      <formula>$F$72="NON"</formula>
    </cfRule>
    <cfRule type="expression" dxfId="40" priority="146">
      <formula>$F$72="NON"</formula>
    </cfRule>
  </conditionalFormatting>
  <conditionalFormatting sqref="B12:F13">
    <cfRule type="expression" dxfId="39" priority="21">
      <formula>$G$11=""</formula>
    </cfRule>
  </conditionalFormatting>
  <conditionalFormatting sqref="B19:F19">
    <cfRule type="expression" dxfId="38" priority="14">
      <formula>$G$12="OUI"</formula>
    </cfRule>
  </conditionalFormatting>
  <conditionalFormatting sqref="B12:G13 C14:G15 B15 B16:G16">
    <cfRule type="expression" dxfId="37" priority="48">
      <formula>$G$11="OUI"</formula>
    </cfRule>
  </conditionalFormatting>
  <conditionalFormatting sqref="B13:G13">
    <cfRule type="expression" dxfId="36" priority="42">
      <formula>$G$12="NON"</formula>
    </cfRule>
    <cfRule type="expression" dxfId="35" priority="36">
      <formula>$G$11="OUI"</formula>
    </cfRule>
    <cfRule type="expression" dxfId="34" priority="35">
      <formula>$G$12="OUI"</formula>
    </cfRule>
    <cfRule type="expression" dxfId="33" priority="20">
      <formula>$G$12=""</formula>
    </cfRule>
  </conditionalFormatting>
  <conditionalFormatting sqref="B13:G16">
    <cfRule type="expression" dxfId="32" priority="45">
      <formula>$G$12="NON"</formula>
    </cfRule>
  </conditionalFormatting>
  <conditionalFormatting sqref="B15:G16">
    <cfRule type="expression" dxfId="31" priority="8">
      <formula>$G$11=""</formula>
    </cfRule>
    <cfRule type="expression" dxfId="30" priority="9">
      <formula>$G$11="OUI"</formula>
    </cfRule>
    <cfRule type="expression" dxfId="29" priority="34">
      <formula>$G$13="oui"</formula>
    </cfRule>
    <cfRule type="expression" dxfId="28" priority="32">
      <formula>$G$13="NON"</formula>
    </cfRule>
    <cfRule type="expression" dxfId="27" priority="31">
      <formula>$G$12="OUI"</formula>
    </cfRule>
    <cfRule type="expression" dxfId="26" priority="29">
      <formula>$G$13=""</formula>
    </cfRule>
    <cfRule type="expression" dxfId="25" priority="33">
      <formula>$G$11="OUI"</formula>
    </cfRule>
    <cfRule type="expression" dxfId="24" priority="23">
      <formula>$G$13&lt;&gt;"OUI"</formula>
    </cfRule>
    <cfRule type="expression" dxfId="23" priority="24">
      <formula>$G$13="OUI"</formula>
    </cfRule>
  </conditionalFormatting>
  <conditionalFormatting sqref="B15:G28">
    <cfRule type="expression" dxfId="22" priority="26">
      <formula>$G$11=""</formula>
    </cfRule>
  </conditionalFormatting>
  <conditionalFormatting sqref="B15:G29">
    <cfRule type="expression" dxfId="21" priority="27">
      <formula>$G$11=""</formula>
    </cfRule>
  </conditionalFormatting>
  <conditionalFormatting sqref="B17:G29">
    <cfRule type="expression" dxfId="20" priority="43">
      <formula>$G$11="NON"</formula>
    </cfRule>
  </conditionalFormatting>
  <conditionalFormatting sqref="B18:G19">
    <cfRule type="expression" dxfId="19" priority="30">
      <formula>$G$12="OUI"</formula>
    </cfRule>
  </conditionalFormatting>
  <conditionalFormatting sqref="B20:G21">
    <cfRule type="expression" dxfId="18" priority="40">
      <formula>$G$12="OUI"</formula>
    </cfRule>
    <cfRule type="expression" dxfId="17" priority="28">
      <formula>$G$11="OUI"</formula>
    </cfRule>
    <cfRule type="expression" dxfId="16" priority="37">
      <formula>$G$11="OUI"</formula>
    </cfRule>
    <cfRule type="expression" dxfId="15" priority="38">
      <formula>$G$11="OUI"</formula>
    </cfRule>
  </conditionalFormatting>
  <conditionalFormatting sqref="B21:G21">
    <cfRule type="expression" dxfId="14" priority="10">
      <formula>$G$11="OUI"</formula>
    </cfRule>
  </conditionalFormatting>
  <conditionalFormatting sqref="C17">
    <cfRule type="expression" dxfId="13" priority="41">
      <formula>$G$12="OUI"</formula>
    </cfRule>
    <cfRule type="expression" dxfId="12" priority="47">
      <formula>$G$11="OUI"</formula>
    </cfRule>
    <cfRule type="expression" dxfId="11" priority="13">
      <formula>$G$11="oui"</formula>
    </cfRule>
    <cfRule type="expression" dxfId="10" priority="39">
      <formula>$G$11="OUI"</formula>
    </cfRule>
  </conditionalFormatting>
  <conditionalFormatting sqref="E27">
    <cfRule type="expression" dxfId="9" priority="2">
      <formula>$E$25&lt;&gt;$E$26</formula>
    </cfRule>
  </conditionalFormatting>
  <conditionalFormatting sqref="G12:G13">
    <cfRule type="expression" dxfId="8" priority="18">
      <formula>$G$12=""</formula>
    </cfRule>
    <cfRule type="expression" dxfId="7" priority="15">
      <formula>$G$11=""</formula>
    </cfRule>
  </conditionalFormatting>
  <conditionalFormatting sqref="G13">
    <cfRule type="expression" dxfId="6" priority="17">
      <formula>$G$12="OUI"</formula>
    </cfRule>
    <cfRule type="expression" dxfId="5" priority="1">
      <formula>$G$12=""</formula>
    </cfRule>
    <cfRule type="expression" dxfId="4" priority="22">
      <formula>$G$12="OUI"</formula>
    </cfRule>
  </conditionalFormatting>
  <conditionalFormatting sqref="G21">
    <cfRule type="expression" dxfId="3" priority="6">
      <formula>$G$21="moyenne"</formula>
    </cfRule>
    <cfRule type="expression" dxfId="2" priority="5">
      <formula>$G$21="micro"</formula>
    </cfRule>
    <cfRule type="expression" dxfId="1" priority="4">
      <formula>$G$11="NON"</formula>
    </cfRule>
    <cfRule type="expression" dxfId="0" priority="7">
      <formula>$G$21="petite"</formula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5B40FD1-B95B-4544-B8FF-F1DAACC9DA38}">
          <x14:formula1>
            <xm:f>Feuil2!$B$2:$B$5</xm:f>
          </x14:formula1>
          <xm:sqref>F72 F19 F21 G11:G13 F52 C53 F74:F78 C79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11D6E-1B31-4D13-9322-024B5E2A0796}">
  <dimension ref="A1:B4"/>
  <sheetViews>
    <sheetView workbookViewId="0">
      <selection activeCell="B12" sqref="B12"/>
    </sheetView>
  </sheetViews>
  <sheetFormatPr baseColWidth="10" defaultRowHeight="14.4" x14ac:dyDescent="0.3"/>
  <sheetData>
    <row r="1" spans="1:2" x14ac:dyDescent="0.3">
      <c r="A1" t="s">
        <v>5</v>
      </c>
    </row>
    <row r="3" spans="1:2" x14ac:dyDescent="0.3">
      <c r="B3" t="s">
        <v>9</v>
      </c>
    </row>
    <row r="4" spans="1:2" x14ac:dyDescent="0.3">
      <c r="B4" t="s">
        <v>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B4C6275536644685A8A98C57255B66" ma:contentTypeVersion="16" ma:contentTypeDescription="Crée un document." ma:contentTypeScope="" ma:versionID="3455e23fb8aaf7a7173fab652037384f">
  <xsd:schema xmlns:xsd="http://www.w3.org/2001/XMLSchema" xmlns:xs="http://www.w3.org/2001/XMLSchema" xmlns:p="http://schemas.microsoft.com/office/2006/metadata/properties" xmlns:ns1="http://schemas.microsoft.com/sharepoint/v3" xmlns:ns2="b7e53ad3-1793-4989-acf1-89dc6f2fe7c6" xmlns:ns3="17c261bd-5633-4573-8271-71a39a21ff0a" targetNamespace="http://schemas.microsoft.com/office/2006/metadata/properties" ma:root="true" ma:fieldsID="f314bc971c8ada388e97ac119a75f6e8" ns1:_="" ns2:_="" ns3:_="">
    <xsd:import namespace="http://schemas.microsoft.com/sharepoint/v3"/>
    <xsd:import namespace="b7e53ad3-1793-4989-acf1-89dc6f2fe7c6"/>
    <xsd:import namespace="17c261bd-5633-4573-8271-71a39a21ff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e53ad3-1793-4989-acf1-89dc6f2fe7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cc4018d8-b214-4a48-af45-02710e18d6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c261bd-5633-4573-8271-71a39a21ff0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08025a28-02be-4256-bf0c-127ee09810c5}" ma:internalName="TaxCatchAll" ma:showField="CatchAllData" ma:web="17c261bd-5633-4573-8271-71a39a21ff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17c261bd-5633-4573-8271-71a39a21ff0a" xsi:nil="true"/>
    <_ip_UnifiedCompliancePolicyProperties xmlns="http://schemas.microsoft.com/sharepoint/v3" xsi:nil="true"/>
    <lcf76f155ced4ddcb4097134ff3c332f xmlns="b7e53ad3-1793-4989-acf1-89dc6f2fe7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27B319A-9666-4A11-91B3-AE3014E4268D}"/>
</file>

<file path=customXml/itemProps2.xml><?xml version="1.0" encoding="utf-8"?>
<ds:datastoreItem xmlns:ds="http://schemas.openxmlformats.org/officeDocument/2006/customXml" ds:itemID="{D4A28CA1-31B6-4F5F-A605-4D09CAF0AF0E}"/>
</file>

<file path=customXml/itemProps3.xml><?xml version="1.0" encoding="utf-8"?>
<ds:datastoreItem xmlns:ds="http://schemas.openxmlformats.org/officeDocument/2006/customXml" ds:itemID="{E67FB60F-4E21-438E-AED1-7818869540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Tableau test</vt:lpstr>
      <vt:lpstr>Feuil2</vt:lpstr>
    </vt:vector>
  </TitlesOfParts>
  <Company>SPW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HECKE Christophe</dc:creator>
  <cp:lastModifiedBy>VAN HECKE Christophe</cp:lastModifiedBy>
  <cp:lastPrinted>2025-05-27T14:40:33Z</cp:lastPrinted>
  <dcterms:created xsi:type="dcterms:W3CDTF">2025-05-22T10:57:32Z</dcterms:created>
  <dcterms:modified xsi:type="dcterms:W3CDTF">2025-06-02T12:30:55Z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2025-05-22T11:48:55Z</vt:lpwstr>
  </property>
  <property fmtid="{D5CDD505-2E9C-101B-9397-08002B2CF9AE}" pid="4" name="MSIP_Label_97a477d1-147d-4e34-b5e3-7b26d2f44870_Method">
    <vt:lpwstr>Standard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4df6bf4d-90f6-46a9-ba3c-2073e185aff1</vt:lpwstr>
  </property>
  <property fmtid="{D5CDD505-2E9C-101B-9397-08002B2CF9AE}" pid="8" name="MSIP_Label_97a477d1-147d-4e34-b5e3-7b26d2f44870_ContentBits">
    <vt:lpwstr>0</vt:lpwstr>
  </property>
  <property fmtid="{D5CDD505-2E9C-101B-9397-08002B2CF9AE}" pid="9" name="ContentTypeId">
    <vt:lpwstr>0x0101009CB4C6275536644685A8A98C57255B66</vt:lpwstr>
  </property>
</Properties>
</file>