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20" yWindow="-60" windowWidth="12690" windowHeight="13005" activeTab="2"/>
  </bookViews>
  <sheets>
    <sheet name="Frais de fonctionnement" sheetId="1" r:id="rId1"/>
    <sheet name="Charges d'amortissements" sheetId="3" r:id="rId2"/>
    <sheet name="Recettes" sheetId="4" r:id="rId3"/>
    <sheet name="Listes" sheetId="5" r:id="rId4"/>
  </sheets>
  <externalReferences>
    <externalReference r:id="rId5"/>
  </externalReferences>
  <definedNames>
    <definedName name="Nature_de_la_dépense">[1]Listes!$B$3:$B$63</definedName>
    <definedName name="Nature_de_la_recette">[1]Listes!$E$3:$E$8</definedName>
    <definedName name="paiement">[1]Validation!$D$2:$D$4</definedName>
    <definedName name="Référence_PCMN">'Frais de fonctionnement'!$P$3:$P$64</definedName>
  </definedNames>
  <calcPr calcId="125725"/>
</workbook>
</file>

<file path=xl/calcChain.xml><?xml version="1.0" encoding="utf-8"?>
<calcChain xmlns="http://schemas.openxmlformats.org/spreadsheetml/2006/main">
  <c r="E10" i="5"/>
  <c r="D10"/>
  <c r="E9"/>
  <c r="D9"/>
  <c r="E8"/>
  <c r="D8"/>
  <c r="E7"/>
  <c r="D7"/>
  <c r="E6"/>
  <c r="D6"/>
  <c r="E5"/>
  <c r="D5"/>
  <c r="E4"/>
  <c r="D4"/>
  <c r="E3"/>
  <c r="D3"/>
  <c r="B12" i="4"/>
  <c r="B11"/>
  <c r="B10"/>
  <c r="B9"/>
  <c r="B8"/>
  <c r="B7"/>
  <c r="B6"/>
  <c r="B5"/>
  <c r="B4"/>
  <c r="L43" i="3"/>
  <c r="B120" i="1"/>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alcChain>
</file>

<file path=xl/comments1.xml><?xml version="1.0" encoding="utf-8"?>
<comments xmlns="http://schemas.openxmlformats.org/spreadsheetml/2006/main">
  <authors>
    <author>DGO5 - SWERTS Delphine</author>
    <author>DEFECHE CHRISTOPHE</author>
  </authors>
  <commentList>
    <comment ref="F2" authorId="0">
      <text>
        <r>
          <rPr>
            <b/>
            <sz val="8"/>
            <color indexed="81"/>
            <rFont val="Tahoma"/>
            <family val="2"/>
          </rPr>
          <t>Si ticket de caisse, indiquer "LC" pour livre de caisse</t>
        </r>
        <r>
          <rPr>
            <sz val="8"/>
            <color indexed="81"/>
            <rFont val="Tahoma"/>
            <family val="2"/>
          </rPr>
          <t xml:space="preserve">
</t>
        </r>
      </text>
    </comment>
    <comment ref="Q4" authorId="1">
      <text>
        <r>
          <rPr>
            <b/>
            <sz val="8"/>
            <color indexed="81"/>
            <rFont val="Tahoma"/>
            <family val="2"/>
          </rPr>
          <t>frais inhérents à la sous-traitance de travaux, études,…</t>
        </r>
      </text>
    </comment>
    <comment ref="Q21" authorId="1">
      <text>
        <r>
          <rPr>
            <b/>
            <sz val="8"/>
            <color indexed="81"/>
            <rFont val="Tahoma"/>
            <family val="2"/>
          </rPr>
          <t>lors des assemblées générales, pour l'accueil des usagers, …</t>
        </r>
      </text>
    </comment>
    <comment ref="Q38" authorId="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Q40" authorId="1">
      <text>
        <r>
          <rPr>
            <b/>
            <sz val="8"/>
            <color indexed="81"/>
            <rFont val="Tahoma"/>
            <family val="2"/>
          </rPr>
          <t>frais exposés pour l'organisation des ateliers de cuisine, de bricolage, de peinture, ...</t>
        </r>
      </text>
    </comment>
    <comment ref="Q56" authorId="1">
      <text>
        <r>
          <rPr>
            <b/>
            <sz val="8"/>
            <color indexed="81"/>
            <rFont val="Tahoma"/>
            <family val="2"/>
          </rPr>
          <t>précompte immobilier, taxes immondices, ...</t>
        </r>
      </text>
    </comment>
  </commentList>
</comments>
</file>

<file path=xl/comments2.xml><?xml version="1.0" encoding="utf-8"?>
<comments xmlns="http://schemas.openxmlformats.org/spreadsheetml/2006/main">
  <authors>
    <author>DEFECHE CHRISTOPHE</author>
    <author>DGO5 - SWERTS Delphine</author>
  </authors>
  <commentList>
    <comment ref="B4" authorId="0">
      <text>
        <r>
          <rPr>
            <b/>
            <sz val="8"/>
            <color indexed="81"/>
            <rFont val="Tahoma"/>
            <family val="2"/>
          </rPr>
          <t>frais inhérents à la sous-traitance de travaux, études,…</t>
        </r>
      </text>
    </comment>
    <comment ref="B21" authorId="0">
      <text>
        <r>
          <rPr>
            <b/>
            <sz val="8"/>
            <color indexed="81"/>
            <rFont val="Tahoma"/>
            <family val="2"/>
          </rPr>
          <t>lors des assemblées générales, pour l'accueil des usagers, …</t>
        </r>
      </text>
    </comment>
    <comment ref="B38" authorId="1">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B40" authorId="0">
      <text>
        <r>
          <rPr>
            <b/>
            <sz val="8"/>
            <color indexed="81"/>
            <rFont val="Tahoma"/>
            <family val="2"/>
          </rPr>
          <t>frais exposés pour l'organisation des ateliers de cuisine, de bricolage, de peinture, ...</t>
        </r>
      </text>
    </comment>
    <comment ref="B56" authorId="0">
      <text>
        <r>
          <rPr>
            <b/>
            <sz val="8"/>
            <color indexed="81"/>
            <rFont val="Tahoma"/>
            <family val="2"/>
          </rPr>
          <t>précompte immobilier, taxes immondices, ...</t>
        </r>
      </text>
    </comment>
  </commentList>
</comments>
</file>

<file path=xl/sharedStrings.xml><?xml version="1.0" encoding="utf-8"?>
<sst xmlns="http://schemas.openxmlformats.org/spreadsheetml/2006/main" count="250" uniqueCount="164">
  <si>
    <t>Dep_nature</t>
  </si>
  <si>
    <t>Ref_pcmn</t>
  </si>
  <si>
    <t>Dep_Docinterne</t>
  </si>
  <si>
    <t>Dep_nomfrs</t>
  </si>
  <si>
    <t>Dep_datefacture</t>
  </si>
  <si>
    <t>Dep_numfacture</t>
  </si>
  <si>
    <t>_Dep_montfacture</t>
  </si>
  <si>
    <t>Dep_montsubv</t>
  </si>
  <si>
    <t>Dep_modepmt</t>
  </si>
  <si>
    <t>Dep_datepmt</t>
  </si>
  <si>
    <t>Dep_refextrait</t>
  </si>
  <si>
    <t>Dep_remarques</t>
  </si>
  <si>
    <t>Nature de la dépense</t>
  </si>
  <si>
    <t>Référence
PCMN</t>
  </si>
  <si>
    <t>Numéro interne du document</t>
  </si>
  <si>
    <t>Nom du fournisseur</t>
  </si>
  <si>
    <t>Date de la facture</t>
  </si>
  <si>
    <t>Numéro de la facture</t>
  </si>
  <si>
    <t>Montant de la facture</t>
  </si>
  <si>
    <t>Montant imputé à la subvention</t>
  </si>
  <si>
    <t>Mode de paiement</t>
  </si>
  <si>
    <t>Date de paiement</t>
  </si>
  <si>
    <t>Référence extrait de compte ou livre de caisse</t>
  </si>
  <si>
    <t>Remarques et commentaires</t>
  </si>
  <si>
    <t>Services et biens divers</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</si>
  <si>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</si>
  <si>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</si>
  <si>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</si>
  <si>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</si>
  <si>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</si>
  <si>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</si>
  <si>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</si>
  <si>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</si>
  <si>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</si>
  <si>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</si>
  <si>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</si>
  <si>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</si>
  <si>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</si>
  <si>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</si>
  <si>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</si>
  <si>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</si>
  <si>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</si>
  <si>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</si>
  <si>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 xml:space="preserve">      Autres fournitures diverses </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</si>
  <si>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</si>
  <si>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</si>
  <si>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</si>
  <si>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</si>
  <si>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</si>
  <si>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</si>
  <si>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</si>
  <si>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</si>
  <si>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</si>
  <si>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</si>
  <si>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</si>
  <si>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généralistes</t>
  </si>
  <si>
    <t xml:space="preserve">      Honoraires animateurs</t>
  </si>
  <si>
    <t xml:space="preserve">      Honoraires Reviseur/Expert-Comptable</t>
  </si>
  <si>
    <t xml:space="preserve">      Honoraires Notaire</t>
  </si>
  <si>
    <t>Transports et frais y afférents</t>
  </si>
  <si>
    <t>Promotion des activités développées</t>
  </si>
  <si>
    <t xml:space="preserve">      Frais d'activités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</si>
  <si>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</si>
  <si>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</si>
  <si>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</si>
  <si>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</si>
  <si>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</si>
  <si>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</si>
  <si>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</si>
  <si>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</si>
  <si>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</si>
  <si>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</si>
  <si>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</si>
  <si>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</si>
  <si>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</si>
  <si>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</si>
  <si>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Autres charges d'exploitation</t>
  </si>
  <si>
    <t>Charges fiscales d'exploitation</t>
  </si>
  <si>
    <t>Charges financières</t>
  </si>
  <si>
    <t>Charges des dettes</t>
  </si>
  <si>
    <t>Intérêts, commissions et frais afférents aux dettes</t>
  </si>
  <si>
    <t>Provisions à caractère financier</t>
  </si>
  <si>
    <t>657-659</t>
  </si>
  <si>
    <t>Charges financières diverses</t>
  </si>
  <si>
    <t>Frais bancaires</t>
  </si>
  <si>
    <t>Charges exceptionnelles portées à l'actif au titre de frais de restructuration</t>
  </si>
  <si>
    <t>Amts_Refpcmn</t>
  </si>
  <si>
    <t>Amts_bam</t>
  </si>
  <si>
    <t>Amts_frs</t>
  </si>
  <si>
    <t>Amts_numfact</t>
  </si>
  <si>
    <t>Amts_datefact</t>
  </si>
  <si>
    <t>Amts_valacq</t>
  </si>
  <si>
    <t>Amts_pourcentage</t>
  </si>
  <si>
    <t>Amts_duree</t>
  </si>
  <si>
    <t>Amts_tauxamts</t>
  </si>
  <si>
    <t>Amts_1eanneamts</t>
  </si>
  <si>
    <t>Amts_montamorti</t>
  </si>
  <si>
    <t>Amts_montant_N</t>
  </si>
  <si>
    <t>Amts_subv</t>
  </si>
  <si>
    <t>Référence   PCMN</t>
  </si>
  <si>
    <t xml:space="preserve">BIEN A AMORTIR </t>
  </si>
  <si>
    <t>NOM DU FOURNISSEUR :</t>
  </si>
  <si>
    <t xml:space="preserve">NUMERO  FACTURE </t>
  </si>
  <si>
    <t xml:space="preserve">DATE  FACTURE </t>
  </si>
  <si>
    <t>VALEUR D'ACQUISITION DU BIEN</t>
  </si>
  <si>
    <t>POURCENTAGE PRIS
EN CONSIDERATION</t>
  </si>
  <si>
    <t xml:space="preserve">DUREE DE
L'AMORTISSEMEMENT </t>
  </si>
  <si>
    <t xml:space="preserve">TAUX DE
L'AMORTISSEMENT </t>
  </si>
  <si>
    <t xml:space="preserve">ANNEE DU PREMIER
AMORTISSEMENT </t>
  </si>
  <si>
    <t xml:space="preserve">MONTANT TOTAL DÉJÀ AMORTI(EXERCICES ANTERIEURS) </t>
  </si>
  <si>
    <t xml:space="preserve">MONTANT AMORTISSEMENT
POUR L'EXERCICE EN COURS </t>
  </si>
  <si>
    <t>SUBVENTIONS RECUES D'UNE AUTRE AUTORITE POUR L'ACQUISITION</t>
  </si>
  <si>
    <t>Nature de la recette</t>
  </si>
  <si>
    <t xml:space="preserve">Nom </t>
  </si>
  <si>
    <t xml:space="preserve">Date </t>
  </si>
  <si>
    <t xml:space="preserve">Montant </t>
  </si>
  <si>
    <t>Honoraires dans le cadre du RCD</t>
  </si>
  <si>
    <t>Cotisation des membres (si association)</t>
  </si>
  <si>
    <t>Autres subventions perçues Fédération Wallonie-Bruxelles</t>
  </si>
  <si>
    <t>Autres subventions perçues Fédéral</t>
  </si>
  <si>
    <t>Autres subventions perçues Wallonie</t>
  </si>
  <si>
    <t>Autres subventions perçues Autres pouvoirs subsidiants</t>
  </si>
  <si>
    <t>Autres recettes</t>
  </si>
  <si>
    <t>Recettes extraordinaires</t>
  </si>
  <si>
    <t>Location de construction</t>
  </si>
  <si>
    <t>Eau/Gaz/Electricité</t>
  </si>
  <si>
    <t>Produits d'entretien</t>
  </si>
  <si>
    <t>Livres et documentation</t>
  </si>
  <si>
    <t>Imprimés et fournitures de bureau</t>
  </si>
  <si>
    <t>Fournitures informatiques</t>
  </si>
  <si>
    <t>Secrétariat social</t>
  </si>
  <si>
    <t>Service de nettoyage</t>
  </si>
  <si>
    <t>Formations</t>
  </si>
  <si>
    <t>Frais postaux</t>
  </si>
  <si>
    <t>5</t>
  </si>
  <si>
    <t>6</t>
  </si>
  <si>
    <t>7</t>
  </si>
  <si>
    <t>8</t>
  </si>
  <si>
    <t>9</t>
  </si>
  <si>
    <t>10</t>
  </si>
  <si>
    <t>Fourn1</t>
  </si>
  <si>
    <t>Fourn2</t>
  </si>
  <si>
    <t>Fourn3</t>
  </si>
  <si>
    <t>Fourn4</t>
  </si>
  <si>
    <t>Fourn5</t>
  </si>
  <si>
    <t>Fourn6</t>
  </si>
  <si>
    <t>Fourn7</t>
  </si>
  <si>
    <t>Fourn8</t>
  </si>
  <si>
    <t>Fourn9</t>
  </si>
  <si>
    <t>Fourn10</t>
  </si>
  <si>
    <t>FA001</t>
  </si>
  <si>
    <t>FA002</t>
  </si>
  <si>
    <t>FA003</t>
  </si>
  <si>
    <t>FA004</t>
  </si>
  <si>
    <t>FA005</t>
  </si>
  <si>
    <t>FA006</t>
  </si>
  <si>
    <t>FA007</t>
  </si>
  <si>
    <t>FA008</t>
  </si>
  <si>
    <t>FA009</t>
  </si>
  <si>
    <t>FA010</t>
  </si>
  <si>
    <t>Virement</t>
  </si>
  <si>
    <t>Liquide (caisse)</t>
  </si>
  <si>
    <t>Nom</t>
  </si>
  <si>
    <t>APE</t>
  </si>
</sst>
</file>

<file path=xl/styles.xml><?xml version="1.0" encoding="utf-8"?>
<styleSheet xmlns="http://schemas.openxmlformats.org/spreadsheetml/2006/main">
  <numFmts count="2">
    <numFmt numFmtId="164" formatCode="d/mm/yyyy;@"/>
    <numFmt numFmtId="165" formatCode="#,##0.00_ ;[Red]\-#,##0.00\ "/>
  </numFmts>
  <fonts count="19">
    <font>
      <sz val="11"/>
      <color theme="1"/>
      <name val="Calibri"/>
      <family val="2"/>
      <scheme val="minor"/>
    </font>
    <font>
      <sz val="11"/>
      <color rgb="FF9C0006"/>
      <name val="Calibri"/>
      <family val="2"/>
      <scheme val="minor"/>
    </font>
    <font>
      <sz val="11"/>
      <name val="Calibri"/>
      <family val="2"/>
      <scheme val="minor"/>
    </font>
    <font>
      <b/>
      <u/>
      <sz val="11"/>
      <color theme="1"/>
      <name val="Calibri"/>
      <family val="2"/>
      <scheme val="minor"/>
    </font>
    <font>
      <b/>
      <u/>
      <sz val="11"/>
      <name val="Calibri"/>
      <family val="2"/>
      <scheme val="minor"/>
    </font>
    <font>
      <b/>
      <sz val="10"/>
      <color rgb="FF000000"/>
      <name val="Arial"/>
      <family val="2"/>
    </font>
    <font>
      <sz val="10"/>
      <color rgb="FF000000"/>
      <name val="Arial"/>
      <family val="2"/>
    </font>
    <font>
      <sz val="10"/>
      <name val="Arial"/>
      <family val="2"/>
    </font>
    <font>
      <i/>
      <sz val="9"/>
      <color rgb="FF000000"/>
      <name val="Arial"/>
      <family val="2"/>
    </font>
    <font>
      <i/>
      <sz val="9"/>
      <name val="Arial"/>
      <family val="2"/>
    </font>
    <font>
      <sz val="9"/>
      <name val="Arial"/>
      <family val="2"/>
    </font>
    <font>
      <b/>
      <sz val="11"/>
      <color rgb="FFFF0000"/>
      <name val="Calibri"/>
      <family val="2"/>
      <scheme val="minor"/>
    </font>
    <font>
      <b/>
      <sz val="10"/>
      <name val="Arial"/>
      <family val="2"/>
    </font>
    <font>
      <strike/>
      <sz val="11"/>
      <name val="Calibri"/>
      <family val="2"/>
      <scheme val="minor"/>
    </font>
    <font>
      <b/>
      <sz val="8"/>
      <color indexed="81"/>
      <name val="Tahoma"/>
      <family val="2"/>
    </font>
    <font>
      <sz val="8"/>
      <color indexed="81"/>
      <name val="Tahoma"/>
      <family val="2"/>
    </font>
    <font>
      <b/>
      <u/>
      <sz val="8"/>
      <color indexed="10"/>
      <name val="Tahoma"/>
      <family val="2"/>
    </font>
    <font>
      <b/>
      <u/>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C7CE"/>
      </patternFill>
    </fill>
  </fills>
  <borders count="1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88">
    <xf numFmtId="0" fontId="0" fillId="0" borderId="0" xfId="0"/>
    <xf numFmtId="0" fontId="1" fillId="2" borderId="0" xfId="1" applyAlignment="1" applyProtection="1">
      <alignment horizontal="left" vertical="top"/>
      <protection locked="0"/>
    </xf>
    <xf numFmtId="0" fontId="1" fillId="2" borderId="0" xfId="1" applyAlignment="1" applyProtection="1">
      <alignment horizontal="left" vertical="top"/>
    </xf>
    <xf numFmtId="0" fontId="1" fillId="2" borderId="0" xfId="1" applyAlignment="1" applyProtection="1">
      <alignment vertical="top"/>
      <protection locked="0"/>
    </xf>
    <xf numFmtId="0" fontId="2" fillId="0" borderId="0" xfId="0" applyFont="1" applyFill="1" applyAlignment="1">
      <alignment vertical="top"/>
    </xf>
    <xf numFmtId="0" fontId="1" fillId="2" borderId="0" xfId="1" applyAlignment="1">
      <alignment horizontal="left" vertical="top"/>
    </xf>
    <xf numFmtId="0" fontId="0" fillId="0" borderId="0" xfId="0" applyAlignment="1">
      <alignment vertical="top"/>
    </xf>
    <xf numFmtId="0" fontId="3" fillId="0" borderId="1" xfId="0" applyFont="1" applyBorder="1" applyAlignment="1" applyProtection="1">
      <alignment horizontal="center" vertical="top"/>
    </xf>
    <xf numFmtId="0" fontId="3" fillId="0" borderId="2" xfId="0" applyFont="1" applyBorder="1" applyAlignment="1" applyProtection="1">
      <alignment horizontal="center" vertical="top" wrapText="1"/>
    </xf>
    <xf numFmtId="0" fontId="4" fillId="0" borderId="3" xfId="0" applyFont="1" applyFill="1" applyBorder="1" applyAlignment="1" applyProtection="1">
      <alignment horizontal="center" vertical="top" wrapText="1"/>
    </xf>
    <xf numFmtId="0" fontId="4" fillId="0" borderId="0" xfId="0" applyFont="1" applyFill="1" applyAlignment="1" applyProtection="1">
      <alignment horizontal="center" vertical="top"/>
    </xf>
    <xf numFmtId="0" fontId="3" fillId="0" borderId="0" xfId="0" applyFont="1" applyAlignment="1" applyProtection="1">
      <alignment horizontal="center" vertical="top"/>
    </xf>
    <xf numFmtId="0" fontId="5" fillId="0" borderId="4" xfId="0" applyFont="1" applyBorder="1" applyAlignment="1" applyProtection="1">
      <alignment vertical="top"/>
      <protection locked="0"/>
    </xf>
    <xf numFmtId="0" fontId="5" fillId="0" borderId="5" xfId="0" applyFont="1" applyBorder="1" applyAlignment="1" applyProtection="1">
      <alignment horizontal="left" vertical="top" wrapText="1"/>
    </xf>
    <xf numFmtId="0" fontId="2" fillId="0" borderId="6" xfId="0" applyFont="1" applyFill="1" applyBorder="1" applyAlignment="1" applyProtection="1">
      <alignment horizontal="center" vertical="top"/>
      <protection locked="0"/>
    </xf>
    <xf numFmtId="164" fontId="2" fillId="0" borderId="6" xfId="0" applyNumberFormat="1" applyFont="1" applyFill="1" applyBorder="1" applyAlignment="1" applyProtection="1">
      <alignment horizontal="center" vertical="top"/>
      <protection locked="0"/>
    </xf>
    <xf numFmtId="4" fontId="2" fillId="0" borderId="6" xfId="0" applyNumberFormat="1" applyFont="1" applyFill="1" applyBorder="1" applyAlignment="1" applyProtection="1">
      <alignment horizontal="center" vertical="top"/>
      <protection locked="0"/>
    </xf>
    <xf numFmtId="0" fontId="5" fillId="0" borderId="5" xfId="0" applyFont="1" applyBorder="1" applyAlignment="1">
      <alignment horizontal="left" vertical="top" wrapText="1"/>
    </xf>
    <xf numFmtId="0" fontId="5" fillId="0" borderId="4" xfId="0" applyFont="1" applyBorder="1" applyAlignment="1">
      <alignment vertical="top"/>
    </xf>
    <xf numFmtId="0" fontId="6" fillId="0" borderId="5" xfId="0" applyFont="1" applyBorder="1" applyAlignment="1">
      <alignment horizontal="center" vertical="top" wrapText="1"/>
    </xf>
    <xf numFmtId="0" fontId="6" fillId="0" borderId="4" xfId="0" applyFont="1" applyBorder="1" applyAlignment="1">
      <alignment vertical="top"/>
    </xf>
    <xf numFmtId="0" fontId="7" fillId="0" borderId="4" xfId="0" applyFont="1" applyBorder="1" applyAlignment="1">
      <alignment vertical="top"/>
    </xf>
    <xf numFmtId="0" fontId="8" fillId="0" borderId="5" xfId="0" applyFont="1" applyBorder="1" applyAlignment="1">
      <alignment horizontal="right" vertical="top" wrapText="1"/>
    </xf>
    <xf numFmtId="0" fontId="9" fillId="0" borderId="4" xfId="0" applyFont="1" applyBorder="1" applyAlignment="1">
      <alignment vertical="top"/>
    </xf>
    <xf numFmtId="49" fontId="2" fillId="0" borderId="6" xfId="0" applyNumberFormat="1" applyFont="1" applyFill="1" applyBorder="1" applyAlignment="1" applyProtection="1">
      <alignment horizontal="center" vertical="top"/>
      <protection locked="0"/>
    </xf>
    <xf numFmtId="0" fontId="8" fillId="0" borderId="4" xfId="0" applyFont="1" applyBorder="1" applyAlignment="1">
      <alignment vertical="top"/>
    </xf>
    <xf numFmtId="0" fontId="10" fillId="0" borderId="4" xfId="0" applyFont="1" applyBorder="1" applyAlignment="1">
      <alignment vertical="top"/>
    </xf>
    <xf numFmtId="0" fontId="11" fillId="0" borderId="0" xfId="0" quotePrefix="1" applyFont="1" applyProtection="1">
      <protection locked="0"/>
    </xf>
    <xf numFmtId="0" fontId="7" fillId="0" borderId="4" xfId="0" applyFont="1" applyBorder="1" applyAlignment="1">
      <alignment vertical="top" wrapText="1"/>
    </xf>
    <xf numFmtId="0" fontId="6" fillId="0" borderId="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horizontal="left" vertical="top"/>
    </xf>
    <xf numFmtId="0" fontId="13" fillId="0" borderId="0" xfId="0" applyFont="1" applyFill="1" applyAlignment="1" applyProtection="1">
      <alignment vertical="top"/>
      <protection locked="0"/>
    </xf>
    <xf numFmtId="0" fontId="0" fillId="0" borderId="0" xfId="0" applyAlignment="1">
      <alignment horizontal="left" vertical="top"/>
    </xf>
    <xf numFmtId="0" fontId="1" fillId="2" borderId="0" xfId="1" applyAlignment="1">
      <alignment vertical="top"/>
    </xf>
    <xf numFmtId="0" fontId="0" fillId="0" borderId="9" xfId="0" applyBorder="1" applyAlignment="1" applyProtection="1">
      <alignment vertical="top"/>
      <protection locked="0"/>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textRotation="65"/>
    </xf>
    <xf numFmtId="0" fontId="0" fillId="0" borderId="11" xfId="0" applyBorder="1" applyAlignment="1" applyProtection="1">
      <alignment horizontal="left" vertical="top"/>
      <protection locked="0"/>
    </xf>
    <xf numFmtId="0" fontId="0" fillId="0" borderId="9" xfId="0" applyBorder="1" applyAlignment="1" applyProtection="1">
      <alignment horizontal="left" vertical="top"/>
      <protection locked="0"/>
    </xf>
    <xf numFmtId="14" fontId="0" fillId="0" borderId="9" xfId="0" applyNumberFormat="1" applyBorder="1" applyAlignment="1" applyProtection="1">
      <alignment vertical="top"/>
      <protection locked="0"/>
    </xf>
    <xf numFmtId="10" fontId="0" fillId="0" borderId="9" xfId="0" applyNumberFormat="1" applyBorder="1" applyAlignment="1" applyProtection="1">
      <alignment vertical="top"/>
      <protection locked="0"/>
    </xf>
    <xf numFmtId="165" fontId="0" fillId="0" borderId="12" xfId="0" applyNumberFormat="1" applyBorder="1" applyAlignment="1" applyProtection="1">
      <alignment vertical="top"/>
      <protection locked="0"/>
    </xf>
    <xf numFmtId="165" fontId="0" fillId="0" borderId="8" xfId="0" applyNumberFormat="1" applyBorder="1" applyAlignment="1">
      <alignment vertical="top"/>
    </xf>
    <xf numFmtId="0" fontId="0" fillId="0" borderId="5"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vertical="top"/>
      <protection locked="0"/>
    </xf>
    <xf numFmtId="14" fontId="0" fillId="0" borderId="13" xfId="0" applyNumberFormat="1" applyBorder="1" applyAlignment="1" applyProtection="1">
      <alignment vertical="top"/>
      <protection locked="0"/>
    </xf>
    <xf numFmtId="10" fontId="0" fillId="0" borderId="13" xfId="0" applyNumberFormat="1" applyBorder="1" applyAlignment="1" applyProtection="1">
      <alignment vertical="top"/>
      <protection locked="0"/>
    </xf>
    <xf numFmtId="165" fontId="0" fillId="0" borderId="9" xfId="0" applyNumberFormat="1" applyBorder="1" applyAlignment="1" applyProtection="1">
      <alignment vertical="top"/>
      <protection locked="0"/>
    </xf>
    <xf numFmtId="165" fontId="0" fillId="0" borderId="9" xfId="0" applyNumberFormat="1" applyBorder="1" applyAlignment="1">
      <alignment vertical="top"/>
    </xf>
    <xf numFmtId="165" fontId="0" fillId="0" borderId="13" xfId="0" applyNumberFormat="1" applyBorder="1" applyAlignment="1" applyProtection="1">
      <alignment vertical="top"/>
      <protection locked="0"/>
    </xf>
    <xf numFmtId="165" fontId="0" fillId="0" borderId="13" xfId="0" applyNumberFormat="1" applyBorder="1" applyAlignment="1">
      <alignment vertical="top"/>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5" xfId="0" applyBorder="1" applyAlignment="1" applyProtection="1">
      <alignment vertical="top"/>
      <protection locked="0"/>
    </xf>
    <xf numFmtId="14" fontId="0" fillId="0" borderId="15" xfId="0" applyNumberFormat="1" applyBorder="1" applyAlignment="1" applyProtection="1">
      <alignment vertical="top"/>
      <protection locked="0"/>
    </xf>
    <xf numFmtId="10" fontId="0" fillId="0" borderId="15" xfId="0" applyNumberFormat="1" applyBorder="1" applyAlignment="1" applyProtection="1">
      <alignment vertical="top"/>
      <protection locked="0"/>
    </xf>
    <xf numFmtId="165" fontId="0" fillId="0" borderId="15" xfId="0" applyNumberFormat="1" applyBorder="1" applyAlignment="1" applyProtection="1">
      <alignment vertical="top"/>
      <protection locked="0"/>
    </xf>
    <xf numFmtId="165" fontId="0" fillId="0" borderId="15" xfId="0" applyNumberFormat="1" applyBorder="1" applyAlignment="1">
      <alignment vertical="top"/>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7" xfId="0" applyBorder="1" applyAlignment="1" applyProtection="1">
      <alignment vertical="top"/>
      <protection locked="0"/>
    </xf>
    <xf numFmtId="14" fontId="0" fillId="0" borderId="17" xfId="0" applyNumberFormat="1" applyBorder="1" applyAlignment="1" applyProtection="1">
      <alignment vertical="top"/>
      <protection locked="0"/>
    </xf>
    <xf numFmtId="10" fontId="0" fillId="0" borderId="17" xfId="0" applyNumberFormat="1" applyBorder="1" applyAlignment="1" applyProtection="1">
      <alignment vertical="top"/>
      <protection locked="0"/>
    </xf>
    <xf numFmtId="165" fontId="0" fillId="0" borderId="17" xfId="0" applyNumberFormat="1" applyBorder="1" applyAlignment="1" applyProtection="1">
      <alignment vertical="top"/>
      <protection locked="0"/>
    </xf>
    <xf numFmtId="165" fontId="0" fillId="0" borderId="17" xfId="0" applyNumberFormat="1" applyBorder="1" applyAlignment="1">
      <alignment vertical="top"/>
    </xf>
    <xf numFmtId="165" fontId="18" fillId="0" borderId="18" xfId="0" applyNumberFormat="1" applyFont="1" applyBorder="1" applyAlignment="1">
      <alignment horizontal="center" vertical="top"/>
    </xf>
    <xf numFmtId="0" fontId="3" fillId="0" borderId="4" xfId="0" applyFont="1" applyBorder="1" applyAlignment="1" applyProtection="1">
      <alignment horizontal="center" vertical="top"/>
      <protection locked="0"/>
    </xf>
    <xf numFmtId="0" fontId="3" fillId="0" borderId="2" xfId="0" applyFont="1" applyBorder="1" applyAlignment="1">
      <alignment horizontal="center" vertical="top" wrapText="1"/>
    </xf>
    <xf numFmtId="0" fontId="4" fillId="0" borderId="3" xfId="0" applyFont="1" applyFill="1" applyBorder="1" applyAlignment="1" applyProtection="1">
      <alignment horizontal="center" vertical="top" wrapText="1"/>
      <protection locked="0"/>
    </xf>
    <xf numFmtId="0" fontId="4" fillId="0" borderId="3" xfId="0" applyFont="1" applyFill="1" applyBorder="1" applyAlignment="1">
      <alignment horizontal="center" vertical="top" wrapText="1"/>
    </xf>
    <xf numFmtId="0" fontId="4" fillId="0" borderId="0" xfId="0" applyFont="1" applyFill="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2" fillId="0" borderId="6" xfId="0" applyFont="1" applyFill="1" applyBorder="1" applyAlignment="1">
      <alignment horizontal="center" vertical="top"/>
    </xf>
    <xf numFmtId="164" fontId="2" fillId="0" borderId="6" xfId="0" applyNumberFormat="1" applyFont="1" applyFill="1" applyBorder="1" applyAlignment="1">
      <alignment horizontal="center" vertical="top"/>
    </xf>
    <xf numFmtId="4" fontId="2" fillId="0" borderId="6" xfId="0" applyNumberFormat="1" applyFont="1" applyFill="1" applyBorder="1" applyAlignment="1">
      <alignment horizontal="center" vertical="top"/>
    </xf>
    <xf numFmtId="0" fontId="13" fillId="0" borderId="0" xfId="0" applyFont="1" applyFill="1" applyAlignment="1">
      <alignment vertical="top"/>
    </xf>
    <xf numFmtId="0" fontId="3" fillId="0" borderId="1" xfId="0" applyFont="1" applyBorder="1" applyAlignment="1">
      <alignment horizontal="center" vertical="top"/>
    </xf>
  </cellXfs>
  <cellStyles count="2">
    <cellStyle name="Insatisfaisant" xfId="1" builtinId="27"/>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el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du service"/>
      <sheetName val="Validation"/>
      <sheetName val="Frais de fonctionnement"/>
      <sheetName val="Charges de personnel"/>
      <sheetName val="Charges d'amortissements"/>
      <sheetName val="Recettes"/>
      <sheetName val="Listes"/>
      <sheetName val="Globalisation_subvention"/>
    </sheetNames>
    <sheetDataSet>
      <sheetData sheetId="0" refreshError="1"/>
      <sheetData sheetId="1">
        <row r="2">
          <cell r="D2" t="str">
            <v>Virement</v>
          </cell>
        </row>
        <row r="3">
          <cell r="D3" t="str">
            <v>Liquide (caisse)</v>
          </cell>
        </row>
        <row r="4">
          <cell r="D4" t="str">
            <v>Paiment éléctronique</v>
          </cell>
        </row>
      </sheetData>
      <sheetData sheetId="2" refreshError="1"/>
      <sheetData sheetId="3" refreshError="1"/>
      <sheetData sheetId="4" refreshError="1"/>
      <sheetData sheetId="5">
        <row r="2">
          <cell r="H2">
            <v>70</v>
          </cell>
          <cell r="I2" t="str">
            <v>Honoraires dans le cadre du RCD</v>
          </cell>
        </row>
        <row r="3">
          <cell r="H3">
            <v>73</v>
          </cell>
          <cell r="I3" t="str">
            <v>Cotisation des membres (si association)</v>
          </cell>
        </row>
        <row r="4">
          <cell r="H4">
            <v>73</v>
          </cell>
          <cell r="I4" t="str">
            <v>Autres subventions perçues Fédération Wallonie-Bruxelles</v>
          </cell>
        </row>
        <row r="5">
          <cell r="H5">
            <v>73</v>
          </cell>
          <cell r="I5" t="str">
            <v>Autres subventions perçues Fédéral</v>
          </cell>
        </row>
        <row r="6">
          <cell r="H6">
            <v>73</v>
          </cell>
          <cell r="I6" t="str">
            <v>Autres subventions perçues Wallonie</v>
          </cell>
        </row>
        <row r="7">
          <cell r="H7">
            <v>73</v>
          </cell>
          <cell r="I7" t="str">
            <v>Autres subventions perçues Autres pouvoirs subsidiants</v>
          </cell>
        </row>
        <row r="8">
          <cell r="H8">
            <v>74</v>
          </cell>
          <cell r="I8" t="str">
            <v>Autres recettes</v>
          </cell>
        </row>
        <row r="9">
          <cell r="H9">
            <v>74</v>
          </cell>
          <cell r="I9" t="str">
            <v>Recettes extraordinaires</v>
          </cell>
        </row>
      </sheetData>
      <sheetData sheetId="6">
        <row r="3">
          <cell r="B3" t="str">
            <v>Services et biens divers</v>
          </cell>
          <cell r="E3" t="str">
            <v>Honoraires dans le cadre du RCD</v>
          </cell>
        </row>
        <row r="4">
          <cell r="B4" t="str">
            <v>Sous-traitants</v>
          </cell>
          <cell r="E4" t="str">
            <v>Cotisation des membres (si association)</v>
          </cell>
        </row>
        <row r="5">
          <cell r="B5" t="str">
            <v>Charges locatives et entretiens</v>
          </cell>
          <cell r="E5" t="str">
            <v>Autres subventions perçues Fédération Wallonie-Bruxelles</v>
          </cell>
        </row>
        <row r="6">
          <cell r="B6" t="str">
            <v xml:space="preserve">      Location de construction</v>
          </cell>
          <cell r="E6" t="str">
            <v>Autres subventions perçues Fédéral</v>
          </cell>
        </row>
        <row r="7">
          <cell r="B7" t="str">
            <v xml:space="preserve">      Location de matériel</v>
          </cell>
          <cell r="E7" t="str">
            <v>Autres subventions perçues Wallonie</v>
          </cell>
        </row>
        <row r="8">
          <cell r="B8" t="str">
            <v xml:space="preserve">      Location de mobilier</v>
          </cell>
          <cell r="E8" t="str">
            <v>Autres subventions perçues Autres pouvoirs subsidiants</v>
          </cell>
        </row>
        <row r="9">
          <cell r="B9" t="str">
            <v xml:space="preserve">      Petit entretien/Réparation de construction</v>
          </cell>
        </row>
        <row r="10">
          <cell r="B10" t="str">
            <v xml:space="preserve">      Petit entretien/Réparation de matériel et de mobilier</v>
          </cell>
        </row>
        <row r="11">
          <cell r="B11" t="str">
            <v xml:space="preserve">      Autres charges locatives et entretiens</v>
          </cell>
        </row>
        <row r="12">
          <cell r="B12" t="str">
            <v>Fournitures</v>
          </cell>
        </row>
        <row r="13">
          <cell r="B13" t="str">
            <v xml:space="preserve">      Eau/Gaz/Electricité</v>
          </cell>
        </row>
        <row r="14">
          <cell r="B14" t="str">
            <v xml:space="preserve">      Chauffage</v>
          </cell>
        </row>
        <row r="15">
          <cell r="B15" t="str">
            <v xml:space="preserve">      Produits d'entretien</v>
          </cell>
        </row>
        <row r="16">
          <cell r="B16" t="str">
            <v xml:space="preserve">      Livres et documentation</v>
          </cell>
        </row>
        <row r="17">
          <cell r="B17" t="str">
            <v xml:space="preserve">      Imprimés et fournitures de bureau</v>
          </cell>
        </row>
        <row r="18">
          <cell r="B18" t="str">
            <v xml:space="preserve">      Fournitures informatiques</v>
          </cell>
        </row>
        <row r="19">
          <cell r="B19" t="str">
            <v xml:space="preserve">      Frais de photocopies</v>
          </cell>
        </row>
        <row r="20">
          <cell r="B20" t="str">
            <v xml:space="preserve">      Petit matériel</v>
          </cell>
        </row>
        <row r="21">
          <cell r="B21" t="str">
            <v xml:space="preserve">      Frais de cafétéria</v>
          </cell>
        </row>
        <row r="22">
          <cell r="B22" t="str">
            <v xml:space="preserve">      Autres fournitures diverses </v>
          </cell>
        </row>
        <row r="23">
          <cell r="B23" t="str">
            <v>Rétributions de tiers</v>
          </cell>
        </row>
        <row r="24">
          <cell r="B24" t="str">
            <v xml:space="preserve">      Honoraires Avocats</v>
          </cell>
        </row>
        <row r="25">
          <cell r="B25" t="str">
            <v xml:space="preserve">      Autres honoraires</v>
          </cell>
        </row>
        <row r="26">
          <cell r="B26" t="str">
            <v xml:space="preserve">      Secrétariat social</v>
          </cell>
        </row>
        <row r="27">
          <cell r="B27" t="str">
            <v xml:space="preserve">      Service de nettoyage</v>
          </cell>
        </row>
        <row r="28">
          <cell r="B28" t="str">
            <v xml:space="preserve">      Assurance incendie</v>
          </cell>
        </row>
        <row r="29">
          <cell r="B29" t="str">
            <v xml:space="preserve">      Assurance vol</v>
          </cell>
        </row>
        <row r="30">
          <cell r="B30" t="str">
            <v xml:space="preserve">      Assurance responsabilité civile</v>
          </cell>
        </row>
        <row r="31">
          <cell r="B31" t="str">
            <v xml:space="preserve">      Autres assurances</v>
          </cell>
        </row>
        <row r="32">
          <cell r="B32" t="str">
            <v xml:space="preserve">      Formations</v>
          </cell>
        </row>
        <row r="33">
          <cell r="B33" t="str">
            <v xml:space="preserve">      Autres rétributions de tiers</v>
          </cell>
        </row>
        <row r="34">
          <cell r="B34" t="str">
            <v xml:space="preserve">      Honoraires généralistes</v>
          </cell>
        </row>
        <row r="35">
          <cell r="B35" t="str">
            <v xml:space="preserve">      Honoraires animateurs</v>
          </cell>
        </row>
        <row r="36">
          <cell r="B36" t="str">
            <v xml:space="preserve">      Honoraires Reviseur/Expert-Comptable</v>
          </cell>
        </row>
        <row r="37">
          <cell r="B37" t="str">
            <v xml:space="preserve">      Honoraires Notaire</v>
          </cell>
        </row>
        <row r="38">
          <cell r="B38" t="str">
            <v>Transports et frais y afférents</v>
          </cell>
        </row>
        <row r="39">
          <cell r="B39" t="str">
            <v>Promotion des activités développées</v>
          </cell>
        </row>
        <row r="40">
          <cell r="B40" t="str">
            <v xml:space="preserve">      Frais d'activités</v>
          </cell>
        </row>
        <row r="41">
          <cell r="B41" t="str">
            <v xml:space="preserve">      Brochures informatives</v>
          </cell>
        </row>
        <row r="42">
          <cell r="B42" t="str">
            <v xml:space="preserve">      Frais de publicité (pages jaunes, ...)</v>
          </cell>
        </row>
        <row r="43">
          <cell r="B43" t="str">
            <v xml:space="preserve">      Participation aux foires et expositions</v>
          </cell>
        </row>
        <row r="44">
          <cell r="B44" t="str">
            <v xml:space="preserve">      Cotisations</v>
          </cell>
        </row>
        <row r="45">
          <cell r="B45" t="str">
            <v>PTT</v>
          </cell>
        </row>
        <row r="46">
          <cell r="B46" t="str">
            <v xml:space="preserve">      Téléphone, Fax, Gsm</v>
          </cell>
        </row>
        <row r="47">
          <cell r="B47" t="str">
            <v xml:space="preserve">      Internet</v>
          </cell>
        </row>
        <row r="48">
          <cell r="B48" t="str">
            <v xml:space="preserve">      Frais postaux</v>
          </cell>
        </row>
        <row r="49">
          <cell r="B49" t="str">
            <v xml:space="preserve">      Autres frais de PTT</v>
          </cell>
        </row>
        <row r="50">
          <cell r="B50" t="str">
            <v>Personnel intérimaire et personnes mises à la disposition de l'association</v>
          </cell>
        </row>
        <row r="51">
          <cell r="B51" t="str">
            <v>Rémunérations, primes pour assurances extra-légale, pensions de retraite et de survie des administrateurs,
gérants et associés actifs qui ne sont pas attribuées en vertu d'un contrat de travail</v>
          </cell>
        </row>
        <row r="52">
          <cell r="B52" t="str">
            <v>Dépenses liées aux bénévoles</v>
          </cell>
        </row>
        <row r="53">
          <cell r="B53" t="str">
            <v>Amortissements, réductions de valeur et provisions pour risques et charges</v>
          </cell>
        </row>
        <row r="54">
          <cell r="B54" t="str">
            <v>Provisions pour dons et legs avec droit de reprise</v>
          </cell>
        </row>
        <row r="55">
          <cell r="B55" t="str">
            <v>Autres charges d'exploitation</v>
          </cell>
        </row>
        <row r="56">
          <cell r="B56" t="str">
            <v>Charges fiscales d'exploitation</v>
          </cell>
        </row>
        <row r="57">
          <cell r="B57" t="str">
            <v>Charges financières</v>
          </cell>
        </row>
        <row r="58">
          <cell r="B58" t="str">
            <v>Charges des dettes</v>
          </cell>
        </row>
        <row r="59">
          <cell r="B59" t="str">
            <v>Intérêts, commissions et frais afférents aux dettes</v>
          </cell>
        </row>
        <row r="60">
          <cell r="B60" t="str">
            <v>Provisions à caractère financier</v>
          </cell>
        </row>
        <row r="61">
          <cell r="B61" t="str">
            <v>Charges financières diverses</v>
          </cell>
        </row>
        <row r="62">
          <cell r="B62" t="str">
            <v>Frais bancaires</v>
          </cell>
        </row>
        <row r="63">
          <cell r="B63" t="str">
            <v>Charges exceptionnelles portées à l'actif au titre de frais de restructuration</v>
          </cell>
        </row>
      </sheetData>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Y120"/>
  <sheetViews>
    <sheetView topLeftCell="A4" workbookViewId="0">
      <selection activeCell="K5" sqref="K5"/>
    </sheetView>
  </sheetViews>
  <sheetFormatPr baseColWidth="10" defaultRowHeight="15"/>
  <cols>
    <col min="1" max="1" width="67" style="34" customWidth="1"/>
    <col min="2" max="2" width="10.140625" style="35" bestFit="1" customWidth="1"/>
    <col min="3" max="12" width="18.7109375" style="36" bestFit="1" customWidth="1"/>
    <col min="13" max="15" width="11.42578125" style="4"/>
    <col min="16" max="16" width="10.140625" style="37" hidden="1" customWidth="1"/>
    <col min="17" max="17" width="67" style="37" hidden="1" customWidth="1"/>
    <col min="18" max="25" width="11.42578125" style="4"/>
    <col min="26" max="256" width="11.42578125" style="6"/>
    <col min="257" max="257" width="67" style="6" customWidth="1"/>
    <col min="258" max="258" width="10.140625" style="6" bestFit="1" customWidth="1"/>
    <col min="259" max="268" width="18.7109375" style="6" bestFit="1" customWidth="1"/>
    <col min="269" max="271" width="11.42578125" style="6"/>
    <col min="272" max="273" width="0" style="6" hidden="1" customWidth="1"/>
    <col min="274" max="512" width="11.42578125" style="6"/>
    <col min="513" max="513" width="67" style="6" customWidth="1"/>
    <col min="514" max="514" width="10.140625" style="6" bestFit="1" customWidth="1"/>
    <col min="515" max="524" width="18.7109375" style="6" bestFit="1" customWidth="1"/>
    <col min="525" max="527" width="11.42578125" style="6"/>
    <col min="528" max="529" width="0" style="6" hidden="1" customWidth="1"/>
    <col min="530" max="768" width="11.42578125" style="6"/>
    <col min="769" max="769" width="67" style="6" customWidth="1"/>
    <col min="770" max="770" width="10.140625" style="6" bestFit="1" customWidth="1"/>
    <col min="771" max="780" width="18.7109375" style="6" bestFit="1" customWidth="1"/>
    <col min="781" max="783" width="11.42578125" style="6"/>
    <col min="784" max="785" width="0" style="6" hidden="1" customWidth="1"/>
    <col min="786" max="1024" width="11.42578125" style="6"/>
    <col min="1025" max="1025" width="67" style="6" customWidth="1"/>
    <col min="1026" max="1026" width="10.140625" style="6" bestFit="1" customWidth="1"/>
    <col min="1027" max="1036" width="18.7109375" style="6" bestFit="1" customWidth="1"/>
    <col min="1037" max="1039" width="11.42578125" style="6"/>
    <col min="1040" max="1041" width="0" style="6" hidden="1" customWidth="1"/>
    <col min="1042" max="1280" width="11.42578125" style="6"/>
    <col min="1281" max="1281" width="67" style="6" customWidth="1"/>
    <col min="1282" max="1282" width="10.140625" style="6" bestFit="1" customWidth="1"/>
    <col min="1283" max="1292" width="18.7109375" style="6" bestFit="1" customWidth="1"/>
    <col min="1293" max="1295" width="11.42578125" style="6"/>
    <col min="1296" max="1297" width="0" style="6" hidden="1" customWidth="1"/>
    <col min="1298" max="1536" width="11.42578125" style="6"/>
    <col min="1537" max="1537" width="67" style="6" customWidth="1"/>
    <col min="1538" max="1538" width="10.140625" style="6" bestFit="1" customWidth="1"/>
    <col min="1539" max="1548" width="18.7109375" style="6" bestFit="1" customWidth="1"/>
    <col min="1549" max="1551" width="11.42578125" style="6"/>
    <col min="1552" max="1553" width="0" style="6" hidden="1" customWidth="1"/>
    <col min="1554" max="1792" width="11.42578125" style="6"/>
    <col min="1793" max="1793" width="67" style="6" customWidth="1"/>
    <col min="1794" max="1794" width="10.140625" style="6" bestFit="1" customWidth="1"/>
    <col min="1795" max="1804" width="18.7109375" style="6" bestFit="1" customWidth="1"/>
    <col min="1805" max="1807" width="11.42578125" style="6"/>
    <col min="1808" max="1809" width="0" style="6" hidden="1" customWidth="1"/>
    <col min="1810" max="2048" width="11.42578125" style="6"/>
    <col min="2049" max="2049" width="67" style="6" customWidth="1"/>
    <col min="2050" max="2050" width="10.140625" style="6" bestFit="1" customWidth="1"/>
    <col min="2051" max="2060" width="18.7109375" style="6" bestFit="1" customWidth="1"/>
    <col min="2061" max="2063" width="11.42578125" style="6"/>
    <col min="2064" max="2065" width="0" style="6" hidden="1" customWidth="1"/>
    <col min="2066" max="2304" width="11.42578125" style="6"/>
    <col min="2305" max="2305" width="67" style="6" customWidth="1"/>
    <col min="2306" max="2306" width="10.140625" style="6" bestFit="1" customWidth="1"/>
    <col min="2307" max="2316" width="18.7109375" style="6" bestFit="1" customWidth="1"/>
    <col min="2317" max="2319" width="11.42578125" style="6"/>
    <col min="2320" max="2321" width="0" style="6" hidden="1" customWidth="1"/>
    <col min="2322" max="2560" width="11.42578125" style="6"/>
    <col min="2561" max="2561" width="67" style="6" customWidth="1"/>
    <col min="2562" max="2562" width="10.140625" style="6" bestFit="1" customWidth="1"/>
    <col min="2563" max="2572" width="18.7109375" style="6" bestFit="1" customWidth="1"/>
    <col min="2573" max="2575" width="11.42578125" style="6"/>
    <col min="2576" max="2577" width="0" style="6" hidden="1" customWidth="1"/>
    <col min="2578" max="2816" width="11.42578125" style="6"/>
    <col min="2817" max="2817" width="67" style="6" customWidth="1"/>
    <col min="2818" max="2818" width="10.140625" style="6" bestFit="1" customWidth="1"/>
    <col min="2819" max="2828" width="18.7109375" style="6" bestFit="1" customWidth="1"/>
    <col min="2829" max="2831" width="11.42578125" style="6"/>
    <col min="2832" max="2833" width="0" style="6" hidden="1" customWidth="1"/>
    <col min="2834" max="3072" width="11.42578125" style="6"/>
    <col min="3073" max="3073" width="67" style="6" customWidth="1"/>
    <col min="3074" max="3074" width="10.140625" style="6" bestFit="1" customWidth="1"/>
    <col min="3075" max="3084" width="18.7109375" style="6" bestFit="1" customWidth="1"/>
    <col min="3085" max="3087" width="11.42578125" style="6"/>
    <col min="3088" max="3089" width="0" style="6" hidden="1" customWidth="1"/>
    <col min="3090" max="3328" width="11.42578125" style="6"/>
    <col min="3329" max="3329" width="67" style="6" customWidth="1"/>
    <col min="3330" max="3330" width="10.140625" style="6" bestFit="1" customWidth="1"/>
    <col min="3331" max="3340" width="18.7109375" style="6" bestFit="1" customWidth="1"/>
    <col min="3341" max="3343" width="11.42578125" style="6"/>
    <col min="3344" max="3345" width="0" style="6" hidden="1" customWidth="1"/>
    <col min="3346" max="3584" width="11.42578125" style="6"/>
    <col min="3585" max="3585" width="67" style="6" customWidth="1"/>
    <col min="3586" max="3586" width="10.140625" style="6" bestFit="1" customWidth="1"/>
    <col min="3587" max="3596" width="18.7109375" style="6" bestFit="1" customWidth="1"/>
    <col min="3597" max="3599" width="11.42578125" style="6"/>
    <col min="3600" max="3601" width="0" style="6" hidden="1" customWidth="1"/>
    <col min="3602" max="3840" width="11.42578125" style="6"/>
    <col min="3841" max="3841" width="67" style="6" customWidth="1"/>
    <col min="3842" max="3842" width="10.140625" style="6" bestFit="1" customWidth="1"/>
    <col min="3843" max="3852" width="18.7109375" style="6" bestFit="1" customWidth="1"/>
    <col min="3853" max="3855" width="11.42578125" style="6"/>
    <col min="3856" max="3857" width="0" style="6" hidden="1" customWidth="1"/>
    <col min="3858" max="4096" width="11.42578125" style="6"/>
    <col min="4097" max="4097" width="67" style="6" customWidth="1"/>
    <col min="4098" max="4098" width="10.140625" style="6" bestFit="1" customWidth="1"/>
    <col min="4099" max="4108" width="18.7109375" style="6" bestFit="1" customWidth="1"/>
    <col min="4109" max="4111" width="11.42578125" style="6"/>
    <col min="4112" max="4113" width="0" style="6" hidden="1" customWidth="1"/>
    <col min="4114" max="4352" width="11.42578125" style="6"/>
    <col min="4353" max="4353" width="67" style="6" customWidth="1"/>
    <col min="4354" max="4354" width="10.140625" style="6" bestFit="1" customWidth="1"/>
    <col min="4355" max="4364" width="18.7109375" style="6" bestFit="1" customWidth="1"/>
    <col min="4365" max="4367" width="11.42578125" style="6"/>
    <col min="4368" max="4369" width="0" style="6" hidden="1" customWidth="1"/>
    <col min="4370" max="4608" width="11.42578125" style="6"/>
    <col min="4609" max="4609" width="67" style="6" customWidth="1"/>
    <col min="4610" max="4610" width="10.140625" style="6" bestFit="1" customWidth="1"/>
    <col min="4611" max="4620" width="18.7109375" style="6" bestFit="1" customWidth="1"/>
    <col min="4621" max="4623" width="11.42578125" style="6"/>
    <col min="4624" max="4625" width="0" style="6" hidden="1" customWidth="1"/>
    <col min="4626" max="4864" width="11.42578125" style="6"/>
    <col min="4865" max="4865" width="67" style="6" customWidth="1"/>
    <col min="4866" max="4866" width="10.140625" style="6" bestFit="1" customWidth="1"/>
    <col min="4867" max="4876" width="18.7109375" style="6" bestFit="1" customWidth="1"/>
    <col min="4877" max="4879" width="11.42578125" style="6"/>
    <col min="4880" max="4881" width="0" style="6" hidden="1" customWidth="1"/>
    <col min="4882" max="5120" width="11.42578125" style="6"/>
    <col min="5121" max="5121" width="67" style="6" customWidth="1"/>
    <col min="5122" max="5122" width="10.140625" style="6" bestFit="1" customWidth="1"/>
    <col min="5123" max="5132" width="18.7109375" style="6" bestFit="1" customWidth="1"/>
    <col min="5133" max="5135" width="11.42578125" style="6"/>
    <col min="5136" max="5137" width="0" style="6" hidden="1" customWidth="1"/>
    <col min="5138" max="5376" width="11.42578125" style="6"/>
    <col min="5377" max="5377" width="67" style="6" customWidth="1"/>
    <col min="5378" max="5378" width="10.140625" style="6" bestFit="1" customWidth="1"/>
    <col min="5379" max="5388" width="18.7109375" style="6" bestFit="1" customWidth="1"/>
    <col min="5389" max="5391" width="11.42578125" style="6"/>
    <col min="5392" max="5393" width="0" style="6" hidden="1" customWidth="1"/>
    <col min="5394" max="5632" width="11.42578125" style="6"/>
    <col min="5633" max="5633" width="67" style="6" customWidth="1"/>
    <col min="5634" max="5634" width="10.140625" style="6" bestFit="1" customWidth="1"/>
    <col min="5635" max="5644" width="18.7109375" style="6" bestFit="1" customWidth="1"/>
    <col min="5645" max="5647" width="11.42578125" style="6"/>
    <col min="5648" max="5649" width="0" style="6" hidden="1" customWidth="1"/>
    <col min="5650" max="5888" width="11.42578125" style="6"/>
    <col min="5889" max="5889" width="67" style="6" customWidth="1"/>
    <col min="5890" max="5890" width="10.140625" style="6" bestFit="1" customWidth="1"/>
    <col min="5891" max="5900" width="18.7109375" style="6" bestFit="1" customWidth="1"/>
    <col min="5901" max="5903" width="11.42578125" style="6"/>
    <col min="5904" max="5905" width="0" style="6" hidden="1" customWidth="1"/>
    <col min="5906" max="6144" width="11.42578125" style="6"/>
    <col min="6145" max="6145" width="67" style="6" customWidth="1"/>
    <col min="6146" max="6146" width="10.140625" style="6" bestFit="1" customWidth="1"/>
    <col min="6147" max="6156" width="18.7109375" style="6" bestFit="1" customWidth="1"/>
    <col min="6157" max="6159" width="11.42578125" style="6"/>
    <col min="6160" max="6161" width="0" style="6" hidden="1" customWidth="1"/>
    <col min="6162" max="6400" width="11.42578125" style="6"/>
    <col min="6401" max="6401" width="67" style="6" customWidth="1"/>
    <col min="6402" max="6402" width="10.140625" style="6" bestFit="1" customWidth="1"/>
    <col min="6403" max="6412" width="18.7109375" style="6" bestFit="1" customWidth="1"/>
    <col min="6413" max="6415" width="11.42578125" style="6"/>
    <col min="6416" max="6417" width="0" style="6" hidden="1" customWidth="1"/>
    <col min="6418" max="6656" width="11.42578125" style="6"/>
    <col min="6657" max="6657" width="67" style="6" customWidth="1"/>
    <col min="6658" max="6658" width="10.140625" style="6" bestFit="1" customWidth="1"/>
    <col min="6659" max="6668" width="18.7109375" style="6" bestFit="1" customWidth="1"/>
    <col min="6669" max="6671" width="11.42578125" style="6"/>
    <col min="6672" max="6673" width="0" style="6" hidden="1" customWidth="1"/>
    <col min="6674" max="6912" width="11.42578125" style="6"/>
    <col min="6913" max="6913" width="67" style="6" customWidth="1"/>
    <col min="6914" max="6914" width="10.140625" style="6" bestFit="1" customWidth="1"/>
    <col min="6915" max="6924" width="18.7109375" style="6" bestFit="1" customWidth="1"/>
    <col min="6925" max="6927" width="11.42578125" style="6"/>
    <col min="6928" max="6929" width="0" style="6" hidden="1" customWidth="1"/>
    <col min="6930" max="7168" width="11.42578125" style="6"/>
    <col min="7169" max="7169" width="67" style="6" customWidth="1"/>
    <col min="7170" max="7170" width="10.140625" style="6" bestFit="1" customWidth="1"/>
    <col min="7171" max="7180" width="18.7109375" style="6" bestFit="1" customWidth="1"/>
    <col min="7181" max="7183" width="11.42578125" style="6"/>
    <col min="7184" max="7185" width="0" style="6" hidden="1" customWidth="1"/>
    <col min="7186" max="7424" width="11.42578125" style="6"/>
    <col min="7425" max="7425" width="67" style="6" customWidth="1"/>
    <col min="7426" max="7426" width="10.140625" style="6" bestFit="1" customWidth="1"/>
    <col min="7427" max="7436" width="18.7109375" style="6" bestFit="1" customWidth="1"/>
    <col min="7437" max="7439" width="11.42578125" style="6"/>
    <col min="7440" max="7441" width="0" style="6" hidden="1" customWidth="1"/>
    <col min="7442" max="7680" width="11.42578125" style="6"/>
    <col min="7681" max="7681" width="67" style="6" customWidth="1"/>
    <col min="7682" max="7682" width="10.140625" style="6" bestFit="1" customWidth="1"/>
    <col min="7683" max="7692" width="18.7109375" style="6" bestFit="1" customWidth="1"/>
    <col min="7693" max="7695" width="11.42578125" style="6"/>
    <col min="7696" max="7697" width="0" style="6" hidden="1" customWidth="1"/>
    <col min="7698" max="7936" width="11.42578125" style="6"/>
    <col min="7937" max="7937" width="67" style="6" customWidth="1"/>
    <col min="7938" max="7938" width="10.140625" style="6" bestFit="1" customWidth="1"/>
    <col min="7939" max="7948" width="18.7109375" style="6" bestFit="1" customWidth="1"/>
    <col min="7949" max="7951" width="11.42578125" style="6"/>
    <col min="7952" max="7953" width="0" style="6" hidden="1" customWidth="1"/>
    <col min="7954" max="8192" width="11.42578125" style="6"/>
    <col min="8193" max="8193" width="67" style="6" customWidth="1"/>
    <col min="8194" max="8194" width="10.140625" style="6" bestFit="1" customWidth="1"/>
    <col min="8195" max="8204" width="18.7109375" style="6" bestFit="1" customWidth="1"/>
    <col min="8205" max="8207" width="11.42578125" style="6"/>
    <col min="8208" max="8209" width="0" style="6" hidden="1" customWidth="1"/>
    <col min="8210" max="8448" width="11.42578125" style="6"/>
    <col min="8449" max="8449" width="67" style="6" customWidth="1"/>
    <col min="8450" max="8450" width="10.140625" style="6" bestFit="1" customWidth="1"/>
    <col min="8451" max="8460" width="18.7109375" style="6" bestFit="1" customWidth="1"/>
    <col min="8461" max="8463" width="11.42578125" style="6"/>
    <col min="8464" max="8465" width="0" style="6" hidden="1" customWidth="1"/>
    <col min="8466" max="8704" width="11.42578125" style="6"/>
    <col min="8705" max="8705" width="67" style="6" customWidth="1"/>
    <col min="8706" max="8706" width="10.140625" style="6" bestFit="1" customWidth="1"/>
    <col min="8707" max="8716" width="18.7109375" style="6" bestFit="1" customWidth="1"/>
    <col min="8717" max="8719" width="11.42578125" style="6"/>
    <col min="8720" max="8721" width="0" style="6" hidden="1" customWidth="1"/>
    <col min="8722" max="8960" width="11.42578125" style="6"/>
    <col min="8961" max="8961" width="67" style="6" customWidth="1"/>
    <col min="8962" max="8962" width="10.140625" style="6" bestFit="1" customWidth="1"/>
    <col min="8963" max="8972" width="18.7109375" style="6" bestFit="1" customWidth="1"/>
    <col min="8973" max="8975" width="11.42578125" style="6"/>
    <col min="8976" max="8977" width="0" style="6" hidden="1" customWidth="1"/>
    <col min="8978" max="9216" width="11.42578125" style="6"/>
    <col min="9217" max="9217" width="67" style="6" customWidth="1"/>
    <col min="9218" max="9218" width="10.140625" style="6" bestFit="1" customWidth="1"/>
    <col min="9219" max="9228" width="18.7109375" style="6" bestFit="1" customWidth="1"/>
    <col min="9229" max="9231" width="11.42578125" style="6"/>
    <col min="9232" max="9233" width="0" style="6" hidden="1" customWidth="1"/>
    <col min="9234" max="9472" width="11.42578125" style="6"/>
    <col min="9473" max="9473" width="67" style="6" customWidth="1"/>
    <col min="9474" max="9474" width="10.140625" style="6" bestFit="1" customWidth="1"/>
    <col min="9475" max="9484" width="18.7109375" style="6" bestFit="1" customWidth="1"/>
    <col min="9485" max="9487" width="11.42578125" style="6"/>
    <col min="9488" max="9489" width="0" style="6" hidden="1" customWidth="1"/>
    <col min="9490" max="9728" width="11.42578125" style="6"/>
    <col min="9729" max="9729" width="67" style="6" customWidth="1"/>
    <col min="9730" max="9730" width="10.140625" style="6" bestFit="1" customWidth="1"/>
    <col min="9731" max="9740" width="18.7109375" style="6" bestFit="1" customWidth="1"/>
    <col min="9741" max="9743" width="11.42578125" style="6"/>
    <col min="9744" max="9745" width="0" style="6" hidden="1" customWidth="1"/>
    <col min="9746" max="9984" width="11.42578125" style="6"/>
    <col min="9985" max="9985" width="67" style="6" customWidth="1"/>
    <col min="9986" max="9986" width="10.140625" style="6" bestFit="1" customWidth="1"/>
    <col min="9987" max="9996" width="18.7109375" style="6" bestFit="1" customWidth="1"/>
    <col min="9997" max="9999" width="11.42578125" style="6"/>
    <col min="10000" max="10001" width="0" style="6" hidden="1" customWidth="1"/>
    <col min="10002" max="10240" width="11.42578125" style="6"/>
    <col min="10241" max="10241" width="67" style="6" customWidth="1"/>
    <col min="10242" max="10242" width="10.140625" style="6" bestFit="1" customWidth="1"/>
    <col min="10243" max="10252" width="18.7109375" style="6" bestFit="1" customWidth="1"/>
    <col min="10253" max="10255" width="11.42578125" style="6"/>
    <col min="10256" max="10257" width="0" style="6" hidden="1" customWidth="1"/>
    <col min="10258" max="10496" width="11.42578125" style="6"/>
    <col min="10497" max="10497" width="67" style="6" customWidth="1"/>
    <col min="10498" max="10498" width="10.140625" style="6" bestFit="1" customWidth="1"/>
    <col min="10499" max="10508" width="18.7109375" style="6" bestFit="1" customWidth="1"/>
    <col min="10509" max="10511" width="11.42578125" style="6"/>
    <col min="10512" max="10513" width="0" style="6" hidden="1" customWidth="1"/>
    <col min="10514" max="10752" width="11.42578125" style="6"/>
    <col min="10753" max="10753" width="67" style="6" customWidth="1"/>
    <col min="10754" max="10754" width="10.140625" style="6" bestFit="1" customWidth="1"/>
    <col min="10755" max="10764" width="18.7109375" style="6" bestFit="1" customWidth="1"/>
    <col min="10765" max="10767" width="11.42578125" style="6"/>
    <col min="10768" max="10769" width="0" style="6" hidden="1" customWidth="1"/>
    <col min="10770" max="11008" width="11.42578125" style="6"/>
    <col min="11009" max="11009" width="67" style="6" customWidth="1"/>
    <col min="11010" max="11010" width="10.140625" style="6" bestFit="1" customWidth="1"/>
    <col min="11011" max="11020" width="18.7109375" style="6" bestFit="1" customWidth="1"/>
    <col min="11021" max="11023" width="11.42578125" style="6"/>
    <col min="11024" max="11025" width="0" style="6" hidden="1" customWidth="1"/>
    <col min="11026" max="11264" width="11.42578125" style="6"/>
    <col min="11265" max="11265" width="67" style="6" customWidth="1"/>
    <col min="11266" max="11266" width="10.140625" style="6" bestFit="1" customWidth="1"/>
    <col min="11267" max="11276" width="18.7109375" style="6" bestFit="1" customWidth="1"/>
    <col min="11277" max="11279" width="11.42578125" style="6"/>
    <col min="11280" max="11281" width="0" style="6" hidden="1" customWidth="1"/>
    <col min="11282" max="11520" width="11.42578125" style="6"/>
    <col min="11521" max="11521" width="67" style="6" customWidth="1"/>
    <col min="11522" max="11522" width="10.140625" style="6" bestFit="1" customWidth="1"/>
    <col min="11523" max="11532" width="18.7109375" style="6" bestFit="1" customWidth="1"/>
    <col min="11533" max="11535" width="11.42578125" style="6"/>
    <col min="11536" max="11537" width="0" style="6" hidden="1" customWidth="1"/>
    <col min="11538" max="11776" width="11.42578125" style="6"/>
    <col min="11777" max="11777" width="67" style="6" customWidth="1"/>
    <col min="11778" max="11778" width="10.140625" style="6" bestFit="1" customWidth="1"/>
    <col min="11779" max="11788" width="18.7109375" style="6" bestFit="1" customWidth="1"/>
    <col min="11789" max="11791" width="11.42578125" style="6"/>
    <col min="11792" max="11793" width="0" style="6" hidden="1" customWidth="1"/>
    <col min="11794" max="12032" width="11.42578125" style="6"/>
    <col min="12033" max="12033" width="67" style="6" customWidth="1"/>
    <col min="12034" max="12034" width="10.140625" style="6" bestFit="1" customWidth="1"/>
    <col min="12035" max="12044" width="18.7109375" style="6" bestFit="1" customWidth="1"/>
    <col min="12045" max="12047" width="11.42578125" style="6"/>
    <col min="12048" max="12049" width="0" style="6" hidden="1" customWidth="1"/>
    <col min="12050" max="12288" width="11.42578125" style="6"/>
    <col min="12289" max="12289" width="67" style="6" customWidth="1"/>
    <col min="12290" max="12290" width="10.140625" style="6" bestFit="1" customWidth="1"/>
    <col min="12291" max="12300" width="18.7109375" style="6" bestFit="1" customWidth="1"/>
    <col min="12301" max="12303" width="11.42578125" style="6"/>
    <col min="12304" max="12305" width="0" style="6" hidden="1" customWidth="1"/>
    <col min="12306" max="12544" width="11.42578125" style="6"/>
    <col min="12545" max="12545" width="67" style="6" customWidth="1"/>
    <col min="12546" max="12546" width="10.140625" style="6" bestFit="1" customWidth="1"/>
    <col min="12547" max="12556" width="18.7109375" style="6" bestFit="1" customWidth="1"/>
    <col min="12557" max="12559" width="11.42578125" style="6"/>
    <col min="12560" max="12561" width="0" style="6" hidden="1" customWidth="1"/>
    <col min="12562" max="12800" width="11.42578125" style="6"/>
    <col min="12801" max="12801" width="67" style="6" customWidth="1"/>
    <col min="12802" max="12802" width="10.140625" style="6" bestFit="1" customWidth="1"/>
    <col min="12803" max="12812" width="18.7109375" style="6" bestFit="1" customWidth="1"/>
    <col min="12813" max="12815" width="11.42578125" style="6"/>
    <col min="12816" max="12817" width="0" style="6" hidden="1" customWidth="1"/>
    <col min="12818" max="13056" width="11.42578125" style="6"/>
    <col min="13057" max="13057" width="67" style="6" customWidth="1"/>
    <col min="13058" max="13058" width="10.140625" style="6" bestFit="1" customWidth="1"/>
    <col min="13059" max="13068" width="18.7109375" style="6" bestFit="1" customWidth="1"/>
    <col min="13069" max="13071" width="11.42578125" style="6"/>
    <col min="13072" max="13073" width="0" style="6" hidden="1" customWidth="1"/>
    <col min="13074" max="13312" width="11.42578125" style="6"/>
    <col min="13313" max="13313" width="67" style="6" customWidth="1"/>
    <col min="13314" max="13314" width="10.140625" style="6" bestFit="1" customWidth="1"/>
    <col min="13315" max="13324" width="18.7109375" style="6" bestFit="1" customWidth="1"/>
    <col min="13325" max="13327" width="11.42578125" style="6"/>
    <col min="13328" max="13329" width="0" style="6" hidden="1" customWidth="1"/>
    <col min="13330" max="13568" width="11.42578125" style="6"/>
    <col min="13569" max="13569" width="67" style="6" customWidth="1"/>
    <col min="13570" max="13570" width="10.140625" style="6" bestFit="1" customWidth="1"/>
    <col min="13571" max="13580" width="18.7109375" style="6" bestFit="1" customWidth="1"/>
    <col min="13581" max="13583" width="11.42578125" style="6"/>
    <col min="13584" max="13585" width="0" style="6" hidden="1" customWidth="1"/>
    <col min="13586" max="13824" width="11.42578125" style="6"/>
    <col min="13825" max="13825" width="67" style="6" customWidth="1"/>
    <col min="13826" max="13826" width="10.140625" style="6" bestFit="1" customWidth="1"/>
    <col min="13827" max="13836" width="18.7109375" style="6" bestFit="1" customWidth="1"/>
    <col min="13837" max="13839" width="11.42578125" style="6"/>
    <col min="13840" max="13841" width="0" style="6" hidden="1" customWidth="1"/>
    <col min="13842" max="14080" width="11.42578125" style="6"/>
    <col min="14081" max="14081" width="67" style="6" customWidth="1"/>
    <col min="14082" max="14082" width="10.140625" style="6" bestFit="1" customWidth="1"/>
    <col min="14083" max="14092" width="18.7109375" style="6" bestFit="1" customWidth="1"/>
    <col min="14093" max="14095" width="11.42578125" style="6"/>
    <col min="14096" max="14097" width="0" style="6" hidden="1" customWidth="1"/>
    <col min="14098" max="14336" width="11.42578125" style="6"/>
    <col min="14337" max="14337" width="67" style="6" customWidth="1"/>
    <col min="14338" max="14338" width="10.140625" style="6" bestFit="1" customWidth="1"/>
    <col min="14339" max="14348" width="18.7109375" style="6" bestFit="1" customWidth="1"/>
    <col min="14349" max="14351" width="11.42578125" style="6"/>
    <col min="14352" max="14353" width="0" style="6" hidden="1" customWidth="1"/>
    <col min="14354" max="14592" width="11.42578125" style="6"/>
    <col min="14593" max="14593" width="67" style="6" customWidth="1"/>
    <col min="14594" max="14594" width="10.140625" style="6" bestFit="1" customWidth="1"/>
    <col min="14595" max="14604" width="18.7109375" style="6" bestFit="1" customWidth="1"/>
    <col min="14605" max="14607" width="11.42578125" style="6"/>
    <col min="14608" max="14609" width="0" style="6" hidden="1" customWidth="1"/>
    <col min="14610" max="14848" width="11.42578125" style="6"/>
    <col min="14849" max="14849" width="67" style="6" customWidth="1"/>
    <col min="14850" max="14850" width="10.140625" style="6" bestFit="1" customWidth="1"/>
    <col min="14851" max="14860" width="18.7109375" style="6" bestFit="1" customWidth="1"/>
    <col min="14861" max="14863" width="11.42578125" style="6"/>
    <col min="14864" max="14865" width="0" style="6" hidden="1" customWidth="1"/>
    <col min="14866" max="15104" width="11.42578125" style="6"/>
    <col min="15105" max="15105" width="67" style="6" customWidth="1"/>
    <col min="15106" max="15106" width="10.140625" style="6" bestFit="1" customWidth="1"/>
    <col min="15107" max="15116" width="18.7109375" style="6" bestFit="1" customWidth="1"/>
    <col min="15117" max="15119" width="11.42578125" style="6"/>
    <col min="15120" max="15121" width="0" style="6" hidden="1" customWidth="1"/>
    <col min="15122" max="15360" width="11.42578125" style="6"/>
    <col min="15361" max="15361" width="67" style="6" customWidth="1"/>
    <col min="15362" max="15362" width="10.140625" style="6" bestFit="1" customWidth="1"/>
    <col min="15363" max="15372" width="18.7109375" style="6" bestFit="1" customWidth="1"/>
    <col min="15373" max="15375" width="11.42578125" style="6"/>
    <col min="15376" max="15377" width="0" style="6" hidden="1" customWidth="1"/>
    <col min="15378" max="15616" width="11.42578125" style="6"/>
    <col min="15617" max="15617" width="67" style="6" customWidth="1"/>
    <col min="15618" max="15618" width="10.140625" style="6" bestFit="1" customWidth="1"/>
    <col min="15619" max="15628" width="18.7109375" style="6" bestFit="1" customWidth="1"/>
    <col min="15629" max="15631" width="11.42578125" style="6"/>
    <col min="15632" max="15633" width="0" style="6" hidden="1" customWidth="1"/>
    <col min="15634" max="15872" width="11.42578125" style="6"/>
    <col min="15873" max="15873" width="67" style="6" customWidth="1"/>
    <col min="15874" max="15874" width="10.140625" style="6" bestFit="1" customWidth="1"/>
    <col min="15875" max="15884" width="18.7109375" style="6" bestFit="1" customWidth="1"/>
    <col min="15885" max="15887" width="11.42578125" style="6"/>
    <col min="15888" max="15889" width="0" style="6" hidden="1" customWidth="1"/>
    <col min="15890" max="16128" width="11.42578125" style="6"/>
    <col min="16129" max="16129" width="67" style="6" customWidth="1"/>
    <col min="16130" max="16130" width="10.140625" style="6" bestFit="1" customWidth="1"/>
    <col min="16131" max="16140" width="18.7109375" style="6" bestFit="1" customWidth="1"/>
    <col min="16141" max="16143" width="11.42578125" style="6"/>
    <col min="16144" max="16145" width="0" style="6" hidden="1" customWidth="1"/>
    <col min="16146" max="16384" width="11.42578125" style="6"/>
  </cols>
  <sheetData>
    <row r="1" spans="1:25" ht="15.75" thickBot="1">
      <c r="A1" s="1" t="s">
        <v>0</v>
      </c>
      <c r="B1" s="2" t="s">
        <v>1</v>
      </c>
      <c r="C1" s="3" t="s">
        <v>2</v>
      </c>
      <c r="D1" s="3" t="s">
        <v>3</v>
      </c>
      <c r="E1" s="3" t="s">
        <v>4</v>
      </c>
      <c r="F1" s="3" t="s">
        <v>5</v>
      </c>
      <c r="G1" s="3" t="s">
        <v>6</v>
      </c>
      <c r="H1" s="3" t="s">
        <v>7</v>
      </c>
      <c r="I1" s="3" t="s">
        <v>8</v>
      </c>
      <c r="J1" s="3" t="s">
        <v>9</v>
      </c>
      <c r="K1" s="3" t="s">
        <v>10</v>
      </c>
      <c r="L1" s="3" t="s">
        <v>11</v>
      </c>
      <c r="P1" s="5" t="s">
        <v>1</v>
      </c>
      <c r="Q1" s="5" t="s">
        <v>0</v>
      </c>
    </row>
    <row r="2" spans="1:25" s="11" customFormat="1" ht="45.75" thickBot="1">
      <c r="A2" s="7" t="s">
        <v>12</v>
      </c>
      <c r="B2" s="8" t="s">
        <v>13</v>
      </c>
      <c r="C2" s="9" t="s">
        <v>14</v>
      </c>
      <c r="D2" s="9" t="s">
        <v>15</v>
      </c>
      <c r="E2" s="9" t="s">
        <v>16</v>
      </c>
      <c r="F2" s="9" t="s">
        <v>17</v>
      </c>
      <c r="G2" s="9" t="s">
        <v>18</v>
      </c>
      <c r="H2" s="9" t="s">
        <v>19</v>
      </c>
      <c r="I2" s="9" t="s">
        <v>20</v>
      </c>
      <c r="J2" s="9" t="s">
        <v>21</v>
      </c>
      <c r="K2" s="9" t="s">
        <v>22</v>
      </c>
      <c r="L2" s="9" t="s">
        <v>23</v>
      </c>
      <c r="M2" s="10"/>
      <c r="N2" s="10"/>
      <c r="O2" s="10"/>
      <c r="P2" s="8" t="s">
        <v>13</v>
      </c>
      <c r="Q2" s="7" t="s">
        <v>12</v>
      </c>
      <c r="R2" s="10"/>
      <c r="S2" s="10"/>
      <c r="T2" s="10"/>
      <c r="U2" s="10"/>
      <c r="V2" s="10"/>
      <c r="W2" s="10"/>
      <c r="X2" s="10"/>
      <c r="Y2" s="10"/>
    </row>
    <row r="3" spans="1:25">
      <c r="A3" s="12" t="s">
        <v>124</v>
      </c>
      <c r="B3" s="13">
        <v>611100</v>
      </c>
      <c r="C3" s="14">
        <v>1</v>
      </c>
      <c r="D3" s="14" t="s">
        <v>140</v>
      </c>
      <c r="E3" s="15">
        <v>41640</v>
      </c>
      <c r="F3" s="14" t="s">
        <v>150</v>
      </c>
      <c r="G3" s="16">
        <v>678.02</v>
      </c>
      <c r="H3" s="16">
        <v>678.02</v>
      </c>
      <c r="I3" s="14" t="s">
        <v>160</v>
      </c>
      <c r="J3" s="15">
        <v>41650</v>
      </c>
      <c r="K3" s="14">
        <v>1</v>
      </c>
      <c r="L3" s="14"/>
      <c r="P3" s="17">
        <v>61</v>
      </c>
      <c r="Q3" s="18" t="s">
        <v>24</v>
      </c>
    </row>
    <row r="4" spans="1:25">
      <c r="A4" s="12" t="s">
        <v>125</v>
      </c>
      <c r="B4" s="13">
        <v>612100</v>
      </c>
      <c r="C4" s="14">
        <v>2</v>
      </c>
      <c r="D4" s="14" t="s">
        <v>141</v>
      </c>
      <c r="E4" s="15">
        <v>41641</v>
      </c>
      <c r="F4" s="14" t="s">
        <v>151</v>
      </c>
      <c r="G4" s="16">
        <v>250</v>
      </c>
      <c r="H4" s="16">
        <v>125</v>
      </c>
      <c r="I4" s="14" t="s">
        <v>160</v>
      </c>
      <c r="J4" s="15">
        <v>41651</v>
      </c>
      <c r="K4" s="14">
        <v>2</v>
      </c>
      <c r="L4" s="14"/>
      <c r="P4" s="19">
        <v>610</v>
      </c>
      <c r="Q4" s="20" t="s">
        <v>25</v>
      </c>
    </row>
    <row r="5" spans="1:25">
      <c r="A5" s="12" t="s">
        <v>126</v>
      </c>
      <c r="B5" s="13">
        <v>612120</v>
      </c>
      <c r="C5" s="14">
        <v>3</v>
      </c>
      <c r="D5" s="14" t="s">
        <v>142</v>
      </c>
      <c r="E5" s="15">
        <v>41642</v>
      </c>
      <c r="F5" s="14" t="s">
        <v>152</v>
      </c>
      <c r="G5" s="16">
        <v>15</v>
      </c>
      <c r="H5" s="16">
        <v>5</v>
      </c>
      <c r="I5" s="14" t="s">
        <v>161</v>
      </c>
      <c r="J5" s="15">
        <v>41652</v>
      </c>
      <c r="K5" s="14">
        <v>3</v>
      </c>
      <c r="L5" s="14"/>
      <c r="P5" s="19">
        <v>611</v>
      </c>
      <c r="Q5" s="21" t="s">
        <v>26</v>
      </c>
    </row>
    <row r="6" spans="1:25">
      <c r="A6" s="12" t="s">
        <v>127</v>
      </c>
      <c r="B6" s="13">
        <v>612130</v>
      </c>
      <c r="C6" s="14">
        <v>4</v>
      </c>
      <c r="D6" s="14" t="s">
        <v>143</v>
      </c>
      <c r="E6" s="15">
        <v>41643</v>
      </c>
      <c r="F6" s="14" t="s">
        <v>153</v>
      </c>
      <c r="G6" s="16">
        <v>50</v>
      </c>
      <c r="H6" s="16">
        <v>20</v>
      </c>
      <c r="I6" s="14" t="s">
        <v>161</v>
      </c>
      <c r="J6" s="15">
        <v>41653</v>
      </c>
      <c r="K6" s="14">
        <v>4</v>
      </c>
      <c r="L6" s="14"/>
      <c r="P6" s="22">
        <v>611100</v>
      </c>
      <c r="Q6" s="23" t="s">
        <v>27</v>
      </c>
    </row>
    <row r="7" spans="1:25">
      <c r="A7" s="12" t="s">
        <v>128</v>
      </c>
      <c r="B7" s="13">
        <v>612140</v>
      </c>
      <c r="C7" s="24" t="s">
        <v>134</v>
      </c>
      <c r="D7" s="14" t="s">
        <v>144</v>
      </c>
      <c r="E7" s="15">
        <v>41644</v>
      </c>
      <c r="F7" s="24" t="s">
        <v>154</v>
      </c>
      <c r="G7" s="16">
        <v>125</v>
      </c>
      <c r="H7" s="16">
        <v>100</v>
      </c>
      <c r="I7" s="14" t="s">
        <v>160</v>
      </c>
      <c r="J7" s="15">
        <v>41654</v>
      </c>
      <c r="K7" s="14">
        <v>5</v>
      </c>
      <c r="L7" s="14"/>
      <c r="P7" s="22">
        <v>611110</v>
      </c>
      <c r="Q7" s="23" t="s">
        <v>28</v>
      </c>
    </row>
    <row r="8" spans="1:25">
      <c r="A8" s="12" t="s">
        <v>129</v>
      </c>
      <c r="B8" s="13">
        <v>612150</v>
      </c>
      <c r="C8" s="24" t="s">
        <v>135</v>
      </c>
      <c r="D8" s="14" t="s">
        <v>145</v>
      </c>
      <c r="E8" s="15">
        <v>41645</v>
      </c>
      <c r="F8" s="24" t="s">
        <v>155</v>
      </c>
      <c r="G8" s="16">
        <v>75</v>
      </c>
      <c r="H8" s="16">
        <v>50</v>
      </c>
      <c r="I8" s="14" t="s">
        <v>160</v>
      </c>
      <c r="J8" s="15">
        <v>41655</v>
      </c>
      <c r="K8" s="14">
        <v>6</v>
      </c>
      <c r="L8" s="14"/>
      <c r="P8" s="22">
        <v>611120</v>
      </c>
      <c r="Q8" s="25" t="s">
        <v>29</v>
      </c>
    </row>
    <row r="9" spans="1:25">
      <c r="A9" s="12" t="s">
        <v>130</v>
      </c>
      <c r="B9" s="13">
        <v>613102</v>
      </c>
      <c r="C9" s="24" t="s">
        <v>136</v>
      </c>
      <c r="D9" s="14" t="s">
        <v>146</v>
      </c>
      <c r="E9" s="15">
        <v>41646</v>
      </c>
      <c r="F9" s="24" t="s">
        <v>156</v>
      </c>
      <c r="G9" s="16">
        <v>85</v>
      </c>
      <c r="H9" s="16">
        <v>85</v>
      </c>
      <c r="I9" s="14" t="s">
        <v>160</v>
      </c>
      <c r="J9" s="15">
        <v>41656</v>
      </c>
      <c r="K9" s="14">
        <v>7</v>
      </c>
      <c r="L9" s="14"/>
      <c r="P9" s="22">
        <v>611130</v>
      </c>
      <c r="Q9" s="23" t="s">
        <v>30</v>
      </c>
    </row>
    <row r="10" spans="1:25">
      <c r="A10" s="12" t="s">
        <v>131</v>
      </c>
      <c r="B10" s="13">
        <v>613103</v>
      </c>
      <c r="C10" s="24" t="s">
        <v>137</v>
      </c>
      <c r="D10" s="14" t="s">
        <v>147</v>
      </c>
      <c r="E10" s="15">
        <v>41647</v>
      </c>
      <c r="F10" s="24" t="s">
        <v>157</v>
      </c>
      <c r="G10" s="16">
        <v>300</v>
      </c>
      <c r="H10" s="16">
        <v>80</v>
      </c>
      <c r="I10" s="14" t="s">
        <v>160</v>
      </c>
      <c r="J10" s="15">
        <v>41657</v>
      </c>
      <c r="K10" s="14">
        <v>8</v>
      </c>
      <c r="L10" s="14"/>
      <c r="P10" s="22">
        <v>611140</v>
      </c>
      <c r="Q10" s="23" t="s">
        <v>31</v>
      </c>
    </row>
    <row r="11" spans="1:25">
      <c r="A11" s="12" t="s">
        <v>132</v>
      </c>
      <c r="B11" s="13">
        <v>613108</v>
      </c>
      <c r="C11" s="24" t="s">
        <v>138</v>
      </c>
      <c r="D11" s="14" t="s">
        <v>148</v>
      </c>
      <c r="E11" s="15">
        <v>41648</v>
      </c>
      <c r="F11" s="24" t="s">
        <v>158</v>
      </c>
      <c r="G11" s="16">
        <v>50</v>
      </c>
      <c r="H11" s="16">
        <v>50</v>
      </c>
      <c r="I11" s="14" t="s">
        <v>160</v>
      </c>
      <c r="J11" s="15">
        <v>41658</v>
      </c>
      <c r="K11" s="14">
        <v>9</v>
      </c>
      <c r="L11" s="14"/>
      <c r="P11" s="22">
        <v>611150</v>
      </c>
      <c r="Q11" s="25" t="s">
        <v>32</v>
      </c>
    </row>
    <row r="12" spans="1:25">
      <c r="A12" s="12" t="s">
        <v>133</v>
      </c>
      <c r="B12" s="13">
        <v>616120</v>
      </c>
      <c r="C12" s="24" t="s">
        <v>139</v>
      </c>
      <c r="D12" s="14" t="s">
        <v>149</v>
      </c>
      <c r="E12" s="15">
        <v>41649</v>
      </c>
      <c r="F12" s="24" t="s">
        <v>159</v>
      </c>
      <c r="G12" s="16">
        <v>25</v>
      </c>
      <c r="H12" s="16">
        <v>25</v>
      </c>
      <c r="I12" s="14" t="s">
        <v>161</v>
      </c>
      <c r="J12" s="15">
        <v>41659</v>
      </c>
      <c r="K12" s="14">
        <v>10</v>
      </c>
      <c r="L12" s="14"/>
      <c r="P12" s="19">
        <v>612</v>
      </c>
      <c r="Q12" s="26" t="s">
        <v>33</v>
      </c>
    </row>
    <row r="13" spans="1:25">
      <c r="A13" s="12"/>
      <c r="B13" s="13" t="e">
        <f t="shared" ref="B13:B34" si="0">INDEX(Référence_PCMN,MATCH(A13,Nature_de_la_dépense,0))</f>
        <v>#N/A</v>
      </c>
      <c r="C13" s="24"/>
      <c r="D13" s="14"/>
      <c r="E13" s="15"/>
      <c r="F13" s="24"/>
      <c r="G13" s="16"/>
      <c r="H13" s="16"/>
      <c r="I13" s="14"/>
      <c r="J13" s="15"/>
      <c r="K13" s="14"/>
      <c r="L13" s="14"/>
      <c r="P13" s="22">
        <v>612100</v>
      </c>
      <c r="Q13" s="23" t="s">
        <v>34</v>
      </c>
    </row>
    <row r="14" spans="1:25">
      <c r="A14" s="12"/>
      <c r="B14" s="13" t="e">
        <f t="shared" si="0"/>
        <v>#N/A</v>
      </c>
      <c r="C14" s="24"/>
      <c r="D14" s="14"/>
      <c r="E14" s="15"/>
      <c r="F14" s="24"/>
      <c r="G14" s="16"/>
      <c r="H14" s="16"/>
      <c r="I14" s="14"/>
      <c r="J14" s="15"/>
      <c r="K14" s="14"/>
      <c r="L14" s="14"/>
      <c r="P14" s="22">
        <v>612110</v>
      </c>
      <c r="Q14" s="23" t="s">
        <v>35</v>
      </c>
    </row>
    <row r="15" spans="1:25">
      <c r="A15" s="12"/>
      <c r="B15" s="13" t="e">
        <f t="shared" si="0"/>
        <v>#N/A</v>
      </c>
      <c r="C15" s="24"/>
      <c r="D15" s="14"/>
      <c r="E15" s="15"/>
      <c r="F15" s="24"/>
      <c r="G15" s="16"/>
      <c r="H15" s="16"/>
      <c r="I15" s="14"/>
      <c r="J15" s="15"/>
      <c r="K15" s="14"/>
      <c r="L15" s="14"/>
      <c r="P15" s="22">
        <v>612120</v>
      </c>
      <c r="Q15" s="23" t="s">
        <v>36</v>
      </c>
    </row>
    <row r="16" spans="1:25">
      <c r="A16" s="12"/>
      <c r="B16" s="13" t="e">
        <f t="shared" si="0"/>
        <v>#N/A</v>
      </c>
      <c r="C16" s="24"/>
      <c r="D16" s="14"/>
      <c r="E16" s="15"/>
      <c r="F16" s="24"/>
      <c r="G16" s="16"/>
      <c r="H16" s="16"/>
      <c r="I16" s="14"/>
      <c r="J16" s="15"/>
      <c r="K16" s="14"/>
      <c r="L16" s="14"/>
      <c r="P16" s="22">
        <v>612130</v>
      </c>
      <c r="Q16" s="23" t="s">
        <v>37</v>
      </c>
    </row>
    <row r="17" spans="1:17">
      <c r="A17" s="12"/>
      <c r="B17" s="13" t="e">
        <f t="shared" si="0"/>
        <v>#N/A</v>
      </c>
      <c r="C17" s="24"/>
      <c r="D17" s="14"/>
      <c r="E17" s="15"/>
      <c r="F17" s="24"/>
      <c r="G17" s="16"/>
      <c r="H17" s="16"/>
      <c r="I17" s="14"/>
      <c r="J17" s="15"/>
      <c r="K17" s="14"/>
      <c r="L17" s="14"/>
      <c r="P17" s="22">
        <v>612140</v>
      </c>
      <c r="Q17" s="23" t="s">
        <v>38</v>
      </c>
    </row>
    <row r="18" spans="1:17">
      <c r="A18" s="12"/>
      <c r="B18" s="13" t="e">
        <f t="shared" si="0"/>
        <v>#N/A</v>
      </c>
      <c r="C18" s="24"/>
      <c r="D18" s="14"/>
      <c r="E18" s="15"/>
      <c r="F18" s="24"/>
      <c r="G18" s="16"/>
      <c r="H18" s="16"/>
      <c r="I18" s="14"/>
      <c r="J18" s="15"/>
      <c r="K18" s="14"/>
      <c r="L18" s="14"/>
      <c r="P18" s="22">
        <v>612150</v>
      </c>
      <c r="Q18" s="23" t="s">
        <v>39</v>
      </c>
    </row>
    <row r="19" spans="1:17">
      <c r="A19" s="12"/>
      <c r="B19" s="13" t="e">
        <f t="shared" si="0"/>
        <v>#N/A</v>
      </c>
      <c r="C19" s="24"/>
      <c r="D19" s="14"/>
      <c r="E19" s="15"/>
      <c r="F19" s="24"/>
      <c r="G19" s="16"/>
      <c r="H19" s="16"/>
      <c r="I19" s="14"/>
      <c r="J19" s="15"/>
      <c r="K19" s="14"/>
      <c r="L19" s="14"/>
      <c r="P19" s="22">
        <v>612160</v>
      </c>
      <c r="Q19" s="23" t="s">
        <v>40</v>
      </c>
    </row>
    <row r="20" spans="1:17">
      <c r="A20" s="12"/>
      <c r="B20" s="13" t="e">
        <f t="shared" si="0"/>
        <v>#N/A</v>
      </c>
      <c r="C20" s="24"/>
      <c r="D20" s="14"/>
      <c r="E20" s="15"/>
      <c r="F20" s="24"/>
      <c r="G20" s="16"/>
      <c r="H20" s="16"/>
      <c r="I20" s="14"/>
      <c r="J20" s="15"/>
      <c r="K20" s="14"/>
      <c r="L20" s="14"/>
      <c r="P20" s="22">
        <v>612170</v>
      </c>
      <c r="Q20" s="23" t="s">
        <v>41</v>
      </c>
    </row>
    <row r="21" spans="1:17">
      <c r="A21" s="12"/>
      <c r="B21" s="13" t="e">
        <f t="shared" si="0"/>
        <v>#N/A</v>
      </c>
      <c r="C21" s="24"/>
      <c r="D21" s="14"/>
      <c r="E21" s="15"/>
      <c r="F21" s="24"/>
      <c r="G21" s="16"/>
      <c r="H21" s="16"/>
      <c r="I21" s="14"/>
      <c r="J21" s="15"/>
      <c r="K21" s="14"/>
      <c r="L21" s="14"/>
      <c r="P21" s="22">
        <v>612190</v>
      </c>
      <c r="Q21" s="23" t="s">
        <v>42</v>
      </c>
    </row>
    <row r="22" spans="1:17">
      <c r="A22" s="12"/>
      <c r="B22" s="13" t="e">
        <f t="shared" si="0"/>
        <v>#N/A</v>
      </c>
      <c r="C22" s="24"/>
      <c r="D22" s="14"/>
      <c r="E22" s="15"/>
      <c r="F22" s="24"/>
      <c r="G22" s="16"/>
      <c r="H22" s="16"/>
      <c r="I22" s="14"/>
      <c r="J22" s="15"/>
      <c r="K22" s="14"/>
      <c r="L22" s="14"/>
      <c r="P22" s="22">
        <v>612195</v>
      </c>
      <c r="Q22" s="23" t="s">
        <v>43</v>
      </c>
    </row>
    <row r="23" spans="1:17">
      <c r="A23" s="12"/>
      <c r="B23" s="13" t="e">
        <f t="shared" si="0"/>
        <v>#N/A</v>
      </c>
      <c r="C23" s="24"/>
      <c r="D23" s="14"/>
      <c r="E23" s="15"/>
      <c r="F23" s="24"/>
      <c r="G23" s="16"/>
      <c r="H23" s="16"/>
      <c r="I23" s="14"/>
      <c r="J23" s="15"/>
      <c r="K23" s="14"/>
      <c r="L23" s="14"/>
      <c r="P23" s="19">
        <v>613</v>
      </c>
      <c r="Q23" s="21" t="s">
        <v>44</v>
      </c>
    </row>
    <row r="24" spans="1:17">
      <c r="A24" s="12"/>
      <c r="B24" s="13" t="e">
        <f t="shared" si="0"/>
        <v>#N/A</v>
      </c>
      <c r="C24" s="24"/>
      <c r="D24" s="14"/>
      <c r="E24" s="15"/>
      <c r="F24" s="24"/>
      <c r="G24" s="16"/>
      <c r="H24" s="16"/>
      <c r="I24" s="14"/>
      <c r="J24" s="15"/>
      <c r="K24" s="14"/>
      <c r="L24" s="14"/>
      <c r="P24" s="22">
        <v>613100</v>
      </c>
      <c r="Q24" s="23" t="s">
        <v>45</v>
      </c>
    </row>
    <row r="25" spans="1:17">
      <c r="A25" s="12"/>
      <c r="B25" s="13" t="e">
        <f t="shared" si="0"/>
        <v>#N/A</v>
      </c>
      <c r="C25" s="24"/>
      <c r="D25" s="14"/>
      <c r="E25" s="15"/>
      <c r="F25" s="24"/>
      <c r="G25" s="16"/>
      <c r="H25" s="16"/>
      <c r="I25" s="14"/>
      <c r="J25" s="15"/>
      <c r="K25" s="14"/>
      <c r="L25" s="14"/>
      <c r="P25" s="22">
        <v>613101</v>
      </c>
      <c r="Q25" s="23" t="s">
        <v>46</v>
      </c>
    </row>
    <row r="26" spans="1:17">
      <c r="A26" s="12"/>
      <c r="B26" s="13" t="e">
        <f t="shared" si="0"/>
        <v>#N/A</v>
      </c>
      <c r="C26" s="24"/>
      <c r="D26" s="14"/>
      <c r="E26" s="15"/>
      <c r="F26" s="24"/>
      <c r="G26" s="16"/>
      <c r="H26" s="16"/>
      <c r="I26" s="14"/>
      <c r="J26" s="15"/>
      <c r="K26" s="14"/>
      <c r="L26" s="14"/>
      <c r="P26" s="22">
        <v>613102</v>
      </c>
      <c r="Q26" s="23" t="s">
        <v>47</v>
      </c>
    </row>
    <row r="27" spans="1:17">
      <c r="A27" s="12"/>
      <c r="B27" s="13" t="e">
        <f t="shared" si="0"/>
        <v>#N/A</v>
      </c>
      <c r="C27" s="24"/>
      <c r="D27" s="14"/>
      <c r="E27" s="15"/>
      <c r="F27" s="24"/>
      <c r="G27" s="16"/>
      <c r="H27" s="16"/>
      <c r="I27" s="14"/>
      <c r="J27" s="15"/>
      <c r="K27" s="14"/>
      <c r="L27" s="14"/>
      <c r="P27" s="22">
        <v>613103</v>
      </c>
      <c r="Q27" s="23" t="s">
        <v>48</v>
      </c>
    </row>
    <row r="28" spans="1:17">
      <c r="A28" s="12"/>
      <c r="B28" s="13" t="e">
        <f t="shared" si="0"/>
        <v>#N/A</v>
      </c>
      <c r="C28" s="24"/>
      <c r="D28" s="14"/>
      <c r="E28" s="15"/>
      <c r="F28" s="24"/>
      <c r="G28" s="16"/>
      <c r="H28" s="16"/>
      <c r="I28" s="14"/>
      <c r="J28" s="15"/>
      <c r="K28" s="14"/>
      <c r="L28" s="14"/>
      <c r="P28" s="22">
        <v>613104</v>
      </c>
      <c r="Q28" s="23" t="s">
        <v>49</v>
      </c>
    </row>
    <row r="29" spans="1:17">
      <c r="A29" s="12"/>
      <c r="B29" s="13" t="e">
        <f t="shared" si="0"/>
        <v>#N/A</v>
      </c>
      <c r="C29" s="24"/>
      <c r="D29" s="14"/>
      <c r="E29" s="15"/>
      <c r="F29" s="24"/>
      <c r="G29" s="16"/>
      <c r="H29" s="16"/>
      <c r="I29" s="14"/>
      <c r="J29" s="15"/>
      <c r="K29" s="14"/>
      <c r="L29" s="14"/>
      <c r="P29" s="22">
        <v>613105</v>
      </c>
      <c r="Q29" s="23" t="s">
        <v>50</v>
      </c>
    </row>
    <row r="30" spans="1:17">
      <c r="A30" s="12"/>
      <c r="B30" s="13" t="e">
        <f t="shared" si="0"/>
        <v>#N/A</v>
      </c>
      <c r="C30" s="24"/>
      <c r="D30" s="14"/>
      <c r="E30" s="15"/>
      <c r="F30" s="24"/>
      <c r="G30" s="16"/>
      <c r="H30" s="16"/>
      <c r="I30" s="14"/>
      <c r="J30" s="15"/>
      <c r="K30" s="14"/>
      <c r="L30" s="14"/>
      <c r="P30" s="22">
        <v>613106</v>
      </c>
      <c r="Q30" s="23" t="s">
        <v>51</v>
      </c>
    </row>
    <row r="31" spans="1:17">
      <c r="A31" s="12"/>
      <c r="B31" s="13" t="e">
        <f t="shared" si="0"/>
        <v>#N/A</v>
      </c>
      <c r="C31" s="24"/>
      <c r="D31" s="14"/>
      <c r="E31" s="15"/>
      <c r="F31" s="24"/>
      <c r="G31" s="16"/>
      <c r="H31" s="16"/>
      <c r="I31" s="14"/>
      <c r="J31" s="15"/>
      <c r="K31" s="14"/>
      <c r="L31" s="14"/>
      <c r="P31" s="22">
        <v>613107</v>
      </c>
      <c r="Q31" s="23" t="s">
        <v>52</v>
      </c>
    </row>
    <row r="32" spans="1:17">
      <c r="A32" s="12"/>
      <c r="B32" s="13" t="e">
        <f t="shared" si="0"/>
        <v>#N/A</v>
      </c>
      <c r="C32" s="24"/>
      <c r="D32" s="14"/>
      <c r="E32" s="15"/>
      <c r="F32" s="24"/>
      <c r="G32" s="16"/>
      <c r="H32" s="16"/>
      <c r="I32" s="14"/>
      <c r="J32" s="15"/>
      <c r="K32" s="14"/>
      <c r="L32" s="14"/>
      <c r="P32" s="22">
        <v>613108</v>
      </c>
      <c r="Q32" s="23" t="s">
        <v>53</v>
      </c>
    </row>
    <row r="33" spans="1:17">
      <c r="A33" s="12"/>
      <c r="B33" s="13" t="e">
        <f t="shared" si="0"/>
        <v>#N/A</v>
      </c>
      <c r="C33" s="24"/>
      <c r="D33" s="14"/>
      <c r="E33" s="15"/>
      <c r="F33" s="24"/>
      <c r="G33" s="16"/>
      <c r="H33" s="16"/>
      <c r="I33" s="14"/>
      <c r="J33" s="15"/>
      <c r="K33" s="14"/>
      <c r="L33" s="14"/>
      <c r="P33" s="22">
        <v>613109</v>
      </c>
      <c r="Q33" s="23" t="s">
        <v>54</v>
      </c>
    </row>
    <row r="34" spans="1:17">
      <c r="A34" s="12"/>
      <c r="B34" s="13" t="e">
        <f t="shared" si="0"/>
        <v>#N/A</v>
      </c>
      <c r="C34" s="24"/>
      <c r="D34" s="14"/>
      <c r="E34" s="15"/>
      <c r="F34" s="24"/>
      <c r="G34" s="16"/>
      <c r="H34" s="16"/>
      <c r="I34" s="14"/>
      <c r="J34" s="15"/>
      <c r="K34" s="14"/>
      <c r="L34" s="14"/>
      <c r="P34" s="22">
        <v>613110</v>
      </c>
      <c r="Q34" s="25" t="s">
        <v>55</v>
      </c>
    </row>
    <row r="35" spans="1:17">
      <c r="A35" s="12"/>
      <c r="B35" s="13" t="e">
        <f t="shared" ref="B35:B66" si="1">INDEX(Référence_PCMN,MATCH(A35,Nature_de_la_dépense,0))</f>
        <v>#N/A</v>
      </c>
      <c r="C35" s="24"/>
      <c r="D35" s="14"/>
      <c r="E35" s="15"/>
      <c r="F35" s="24"/>
      <c r="G35" s="16"/>
      <c r="H35" s="16"/>
      <c r="I35" s="14"/>
      <c r="J35" s="15"/>
      <c r="K35" s="14"/>
      <c r="L35" s="14"/>
      <c r="P35" s="22">
        <v>613160</v>
      </c>
      <c r="Q35" s="25" t="s">
        <v>56</v>
      </c>
    </row>
    <row r="36" spans="1:17">
      <c r="A36" s="12"/>
      <c r="B36" s="13" t="e">
        <f t="shared" si="1"/>
        <v>#N/A</v>
      </c>
      <c r="C36" s="24"/>
      <c r="D36" s="14"/>
      <c r="E36" s="15"/>
      <c r="F36" s="24"/>
      <c r="G36" s="16"/>
      <c r="H36" s="16"/>
      <c r="I36" s="14"/>
      <c r="J36" s="15"/>
      <c r="K36" s="14"/>
      <c r="L36" s="14"/>
      <c r="P36" s="22">
        <v>613180</v>
      </c>
      <c r="Q36" s="23" t="s">
        <v>57</v>
      </c>
    </row>
    <row r="37" spans="1:17">
      <c r="A37" s="12"/>
      <c r="B37" s="13" t="e">
        <f t="shared" si="1"/>
        <v>#N/A</v>
      </c>
      <c r="C37" s="24"/>
      <c r="D37" s="14"/>
      <c r="E37" s="15"/>
      <c r="F37" s="24"/>
      <c r="G37" s="16"/>
      <c r="H37" s="16"/>
      <c r="I37" s="14"/>
      <c r="J37" s="15"/>
      <c r="K37" s="14"/>
      <c r="L37" s="14"/>
      <c r="P37" s="22">
        <v>613190</v>
      </c>
      <c r="Q37" s="23" t="s">
        <v>58</v>
      </c>
    </row>
    <row r="38" spans="1:17">
      <c r="A38" s="12"/>
      <c r="B38" s="13" t="e">
        <f t="shared" si="1"/>
        <v>#N/A</v>
      </c>
      <c r="C38" s="24"/>
      <c r="D38" s="14"/>
      <c r="E38" s="15"/>
      <c r="F38" s="24"/>
      <c r="G38" s="16"/>
      <c r="H38" s="16"/>
      <c r="I38" s="14"/>
      <c r="J38" s="15"/>
      <c r="K38" s="14"/>
      <c r="L38" s="14"/>
      <c r="P38" s="19">
        <v>614</v>
      </c>
      <c r="Q38" s="21" t="s">
        <v>59</v>
      </c>
    </row>
    <row r="39" spans="1:17">
      <c r="A39" s="12"/>
      <c r="B39" s="13" t="e">
        <f t="shared" si="1"/>
        <v>#N/A</v>
      </c>
      <c r="C39" s="24"/>
      <c r="D39" s="14"/>
      <c r="E39" s="15"/>
      <c r="F39" s="24"/>
      <c r="G39" s="16"/>
      <c r="H39" s="16"/>
      <c r="I39" s="14"/>
      <c r="J39" s="15"/>
      <c r="K39" s="14"/>
      <c r="L39" s="14"/>
      <c r="P39" s="19">
        <v>615</v>
      </c>
      <c r="Q39" s="21" t="s">
        <v>60</v>
      </c>
    </row>
    <row r="40" spans="1:17">
      <c r="A40" s="12"/>
      <c r="B40" s="13" t="e">
        <f t="shared" si="1"/>
        <v>#N/A</v>
      </c>
      <c r="C40" s="24"/>
      <c r="D40" s="14"/>
      <c r="E40" s="15"/>
      <c r="F40" s="24"/>
      <c r="G40" s="16"/>
      <c r="H40" s="16"/>
      <c r="I40" s="14"/>
      <c r="J40" s="15"/>
      <c r="K40" s="14"/>
      <c r="L40" s="14"/>
      <c r="P40" s="22">
        <v>615110</v>
      </c>
      <c r="Q40" s="25" t="s">
        <v>61</v>
      </c>
    </row>
    <row r="41" spans="1:17">
      <c r="A41" s="12"/>
      <c r="B41" s="13" t="e">
        <f t="shared" si="1"/>
        <v>#N/A</v>
      </c>
      <c r="C41" s="24"/>
      <c r="D41" s="14"/>
      <c r="E41" s="15"/>
      <c r="F41" s="24"/>
      <c r="G41" s="16"/>
      <c r="H41" s="16"/>
      <c r="I41" s="14"/>
      <c r="J41" s="15"/>
      <c r="K41" s="14"/>
      <c r="L41" s="14"/>
      <c r="P41" s="22">
        <v>615111</v>
      </c>
      <c r="Q41" s="23" t="s">
        <v>62</v>
      </c>
    </row>
    <row r="42" spans="1:17">
      <c r="A42" s="12"/>
      <c r="B42" s="13" t="e">
        <f t="shared" si="1"/>
        <v>#N/A</v>
      </c>
      <c r="C42" s="24"/>
      <c r="D42" s="14"/>
      <c r="E42" s="15"/>
      <c r="F42" s="24"/>
      <c r="G42" s="16"/>
      <c r="H42" s="16"/>
      <c r="I42" s="14"/>
      <c r="J42" s="15"/>
      <c r="K42" s="14"/>
      <c r="L42" s="14"/>
      <c r="P42" s="22">
        <v>615112</v>
      </c>
      <c r="Q42" s="23" t="s">
        <v>63</v>
      </c>
    </row>
    <row r="43" spans="1:17">
      <c r="A43" s="12"/>
      <c r="B43" s="13" t="e">
        <f t="shared" si="1"/>
        <v>#N/A</v>
      </c>
      <c r="C43" s="24"/>
      <c r="D43" s="14"/>
      <c r="E43" s="15"/>
      <c r="F43" s="24"/>
      <c r="G43" s="16"/>
      <c r="H43" s="16"/>
      <c r="I43" s="14"/>
      <c r="J43" s="15"/>
      <c r="K43" s="14"/>
      <c r="L43" s="14"/>
      <c r="P43" s="22">
        <v>615113</v>
      </c>
      <c r="Q43" s="23" t="s">
        <v>64</v>
      </c>
    </row>
    <row r="44" spans="1:17">
      <c r="A44" s="12"/>
      <c r="B44" s="13" t="e">
        <f t="shared" si="1"/>
        <v>#N/A</v>
      </c>
      <c r="C44" s="24"/>
      <c r="D44" s="14"/>
      <c r="E44" s="15"/>
      <c r="F44" s="24"/>
      <c r="G44" s="16"/>
      <c r="H44" s="16"/>
      <c r="I44" s="14"/>
      <c r="J44" s="15"/>
      <c r="K44" s="14"/>
      <c r="L44" s="14"/>
      <c r="P44" s="22">
        <v>615115</v>
      </c>
      <c r="Q44" s="23" t="s">
        <v>65</v>
      </c>
    </row>
    <row r="45" spans="1:17">
      <c r="A45" s="12"/>
      <c r="B45" s="13" t="e">
        <f t="shared" si="1"/>
        <v>#N/A</v>
      </c>
      <c r="C45" s="24"/>
      <c r="D45" s="14"/>
      <c r="E45" s="15"/>
      <c r="F45" s="24"/>
      <c r="G45" s="16"/>
      <c r="H45" s="16"/>
      <c r="I45" s="14"/>
      <c r="J45" s="15"/>
      <c r="K45" s="14"/>
      <c r="L45" s="14"/>
      <c r="P45" s="19">
        <v>616</v>
      </c>
      <c r="Q45" s="21" t="s">
        <v>66</v>
      </c>
    </row>
    <row r="46" spans="1:17">
      <c r="A46" s="12"/>
      <c r="B46" s="13" t="e">
        <f t="shared" si="1"/>
        <v>#N/A</v>
      </c>
      <c r="C46" s="24"/>
      <c r="D46" s="14"/>
      <c r="E46" s="15"/>
      <c r="F46" s="24"/>
      <c r="G46" s="16"/>
      <c r="H46" s="16"/>
      <c r="I46" s="14"/>
      <c r="J46" s="15"/>
      <c r="K46" s="14"/>
      <c r="L46" s="14"/>
      <c r="P46" s="22">
        <v>616100</v>
      </c>
      <c r="Q46" s="23" t="s">
        <v>67</v>
      </c>
    </row>
    <row r="47" spans="1:17">
      <c r="A47" s="12"/>
      <c r="B47" s="13" t="e">
        <f t="shared" si="1"/>
        <v>#N/A</v>
      </c>
      <c r="C47" s="24"/>
      <c r="D47" s="14"/>
      <c r="E47" s="15"/>
      <c r="F47" s="24"/>
      <c r="G47" s="16"/>
      <c r="H47" s="16"/>
      <c r="I47" s="14"/>
      <c r="J47" s="15"/>
      <c r="K47" s="14"/>
      <c r="L47" s="14"/>
      <c r="P47" s="22">
        <v>616110</v>
      </c>
      <c r="Q47" s="23" t="s">
        <v>68</v>
      </c>
    </row>
    <row r="48" spans="1:17">
      <c r="A48" s="12"/>
      <c r="B48" s="13" t="e">
        <f t="shared" si="1"/>
        <v>#N/A</v>
      </c>
      <c r="C48" s="27"/>
      <c r="D48" s="14"/>
      <c r="E48" s="15"/>
      <c r="F48" s="14"/>
      <c r="G48" s="16"/>
      <c r="H48" s="16"/>
      <c r="I48" s="14"/>
      <c r="J48" s="15"/>
      <c r="K48" s="14"/>
      <c r="L48" s="14"/>
      <c r="P48" s="22">
        <v>616120</v>
      </c>
      <c r="Q48" s="23" t="s">
        <v>69</v>
      </c>
    </row>
    <row r="49" spans="1:17">
      <c r="A49" s="12"/>
      <c r="B49" s="13" t="e">
        <f t="shared" si="1"/>
        <v>#N/A</v>
      </c>
      <c r="C49" s="14"/>
      <c r="D49" s="14"/>
      <c r="E49" s="15"/>
      <c r="F49" s="14"/>
      <c r="G49" s="16"/>
      <c r="H49" s="16"/>
      <c r="I49" s="14"/>
      <c r="J49" s="15"/>
      <c r="K49" s="14"/>
      <c r="L49" s="14"/>
      <c r="P49" s="22">
        <v>616130</v>
      </c>
      <c r="Q49" s="23" t="s">
        <v>70</v>
      </c>
    </row>
    <row r="50" spans="1:17">
      <c r="A50" s="12"/>
      <c r="B50" s="13" t="e">
        <f t="shared" si="1"/>
        <v>#N/A</v>
      </c>
      <c r="C50" s="14"/>
      <c r="D50" s="14"/>
      <c r="E50" s="15"/>
      <c r="F50" s="14"/>
      <c r="G50" s="16"/>
      <c r="H50" s="16"/>
      <c r="I50" s="14"/>
      <c r="J50" s="15"/>
      <c r="K50" s="14"/>
      <c r="L50" s="14"/>
      <c r="P50" s="19">
        <v>617</v>
      </c>
      <c r="Q50" s="28" t="s">
        <v>71</v>
      </c>
    </row>
    <row r="51" spans="1:17" ht="21" customHeight="1">
      <c r="A51" s="12"/>
      <c r="B51" s="13" t="e">
        <f t="shared" si="1"/>
        <v>#N/A</v>
      </c>
      <c r="C51" s="14"/>
      <c r="D51" s="14"/>
      <c r="E51" s="15"/>
      <c r="F51" s="14"/>
      <c r="G51" s="16"/>
      <c r="H51" s="16"/>
      <c r="I51" s="14"/>
      <c r="J51" s="15"/>
      <c r="K51" s="14"/>
      <c r="L51" s="14"/>
      <c r="P51" s="19">
        <v>618</v>
      </c>
      <c r="Q51" s="29" t="s">
        <v>72</v>
      </c>
    </row>
    <row r="52" spans="1:17">
      <c r="A52" s="12"/>
      <c r="B52" s="13" t="e">
        <f t="shared" si="1"/>
        <v>#N/A</v>
      </c>
      <c r="C52" s="14"/>
      <c r="D52" s="14"/>
      <c r="E52" s="15"/>
      <c r="F52" s="14"/>
      <c r="G52" s="16"/>
      <c r="H52" s="16"/>
      <c r="I52" s="14"/>
      <c r="J52" s="15"/>
      <c r="K52" s="14"/>
      <c r="L52" s="14"/>
      <c r="P52" s="19">
        <v>619</v>
      </c>
      <c r="Q52" s="28" t="s">
        <v>73</v>
      </c>
    </row>
    <row r="53" spans="1:17" ht="18.75" customHeight="1">
      <c r="A53" s="12"/>
      <c r="B53" s="13" t="e">
        <f t="shared" si="1"/>
        <v>#N/A</v>
      </c>
      <c r="C53" s="14"/>
      <c r="D53" s="14"/>
      <c r="E53" s="15"/>
      <c r="F53" s="14"/>
      <c r="G53" s="16"/>
      <c r="H53" s="16"/>
      <c r="I53" s="14"/>
      <c r="J53" s="15"/>
      <c r="K53" s="14"/>
      <c r="L53" s="14"/>
      <c r="P53" s="17">
        <v>63</v>
      </c>
      <c r="Q53" s="30" t="s">
        <v>74</v>
      </c>
    </row>
    <row r="54" spans="1:17">
      <c r="A54" s="12"/>
      <c r="B54" s="13" t="e">
        <f t="shared" si="1"/>
        <v>#N/A</v>
      </c>
      <c r="C54" s="14"/>
      <c r="D54" s="14"/>
      <c r="E54" s="15"/>
      <c r="F54" s="14"/>
      <c r="G54" s="16"/>
      <c r="H54" s="16"/>
      <c r="I54" s="14"/>
      <c r="J54" s="15"/>
      <c r="K54" s="14"/>
      <c r="L54" s="14"/>
      <c r="P54" s="19">
        <v>638</v>
      </c>
      <c r="Q54" s="20" t="s">
        <v>75</v>
      </c>
    </row>
    <row r="55" spans="1:17">
      <c r="A55" s="12"/>
      <c r="B55" s="13" t="e">
        <f t="shared" si="1"/>
        <v>#N/A</v>
      </c>
      <c r="C55" s="14"/>
      <c r="D55" s="14"/>
      <c r="E55" s="15"/>
      <c r="F55" s="14"/>
      <c r="G55" s="16"/>
      <c r="H55" s="16"/>
      <c r="I55" s="14"/>
      <c r="J55" s="15"/>
      <c r="K55" s="14"/>
      <c r="L55" s="14"/>
      <c r="P55" s="17">
        <v>64</v>
      </c>
      <c r="Q55" s="31" t="s">
        <v>76</v>
      </c>
    </row>
    <row r="56" spans="1:17">
      <c r="A56" s="12"/>
      <c r="B56" s="13" t="e">
        <f t="shared" si="1"/>
        <v>#N/A</v>
      </c>
      <c r="C56" s="14"/>
      <c r="D56" s="14"/>
      <c r="E56" s="15"/>
      <c r="F56" s="14"/>
      <c r="G56" s="16"/>
      <c r="H56" s="16"/>
      <c r="I56" s="14"/>
      <c r="J56" s="15"/>
      <c r="K56" s="14"/>
      <c r="L56" s="14"/>
      <c r="P56" s="19">
        <v>640</v>
      </c>
      <c r="Q56" s="21" t="s">
        <v>77</v>
      </c>
    </row>
    <row r="57" spans="1:17">
      <c r="A57" s="12"/>
      <c r="B57" s="13" t="e">
        <f t="shared" si="1"/>
        <v>#N/A</v>
      </c>
      <c r="C57" s="14"/>
      <c r="D57" s="14"/>
      <c r="E57" s="15"/>
      <c r="F57" s="14"/>
      <c r="G57" s="16"/>
      <c r="H57" s="16"/>
      <c r="I57" s="14"/>
      <c r="J57" s="15"/>
      <c r="K57" s="14"/>
      <c r="L57" s="14"/>
      <c r="P57" s="17">
        <v>65</v>
      </c>
      <c r="Q57" s="18" t="s">
        <v>78</v>
      </c>
    </row>
    <row r="58" spans="1:17">
      <c r="A58" s="12"/>
      <c r="B58" s="13" t="e">
        <f t="shared" si="1"/>
        <v>#N/A</v>
      </c>
      <c r="C58" s="14"/>
      <c r="D58" s="14"/>
      <c r="E58" s="15"/>
      <c r="F58" s="14"/>
      <c r="G58" s="16"/>
      <c r="H58" s="16"/>
      <c r="I58" s="14"/>
      <c r="J58" s="15"/>
      <c r="K58" s="14"/>
      <c r="L58" s="14"/>
      <c r="P58" s="19">
        <v>650</v>
      </c>
      <c r="Q58" s="20" t="s">
        <v>79</v>
      </c>
    </row>
    <row r="59" spans="1:17">
      <c r="A59" s="12"/>
      <c r="B59" s="13" t="e">
        <f t="shared" si="1"/>
        <v>#N/A</v>
      </c>
      <c r="C59" s="14"/>
      <c r="D59" s="14"/>
      <c r="E59" s="15"/>
      <c r="F59" s="14"/>
      <c r="G59" s="16"/>
      <c r="H59" s="16"/>
      <c r="I59" s="14"/>
      <c r="J59" s="15"/>
      <c r="K59" s="14"/>
      <c r="L59" s="14"/>
      <c r="P59" s="22">
        <v>6500</v>
      </c>
      <c r="Q59" s="25" t="s">
        <v>80</v>
      </c>
    </row>
    <row r="60" spans="1:17">
      <c r="A60" s="12"/>
      <c r="B60" s="13" t="e">
        <f t="shared" si="1"/>
        <v>#N/A</v>
      </c>
      <c r="C60" s="14"/>
      <c r="D60" s="14"/>
      <c r="E60" s="15"/>
      <c r="F60" s="14"/>
      <c r="G60" s="16"/>
      <c r="H60" s="16"/>
      <c r="I60" s="14"/>
      <c r="J60" s="15"/>
      <c r="K60" s="14"/>
      <c r="L60" s="14"/>
      <c r="P60" s="19">
        <v>656</v>
      </c>
      <c r="Q60" s="20" t="s">
        <v>81</v>
      </c>
    </row>
    <row r="61" spans="1:17">
      <c r="A61" s="12"/>
      <c r="B61" s="13" t="e">
        <f t="shared" si="1"/>
        <v>#N/A</v>
      </c>
      <c r="C61" s="14"/>
      <c r="D61" s="14"/>
      <c r="E61" s="15"/>
      <c r="F61" s="14"/>
      <c r="G61" s="16"/>
      <c r="H61" s="16"/>
      <c r="I61" s="14"/>
      <c r="J61" s="15"/>
      <c r="K61" s="14"/>
      <c r="L61" s="14"/>
      <c r="P61" s="19" t="s">
        <v>82</v>
      </c>
      <c r="Q61" s="20" t="s">
        <v>83</v>
      </c>
    </row>
    <row r="62" spans="1:17">
      <c r="A62" s="12"/>
      <c r="B62" s="13" t="e">
        <f t="shared" si="1"/>
        <v>#N/A</v>
      </c>
      <c r="C62" s="14"/>
      <c r="D62" s="14"/>
      <c r="E62" s="15"/>
      <c r="F62" s="14"/>
      <c r="G62" s="16"/>
      <c r="H62" s="16"/>
      <c r="I62" s="14"/>
      <c r="J62" s="15"/>
      <c r="K62" s="14"/>
      <c r="L62" s="14"/>
      <c r="P62" s="22">
        <v>657000</v>
      </c>
      <c r="Q62" s="25" t="s">
        <v>84</v>
      </c>
    </row>
    <row r="63" spans="1:17">
      <c r="A63" s="12"/>
      <c r="B63" s="13" t="e">
        <f t="shared" si="1"/>
        <v>#N/A</v>
      </c>
      <c r="C63" s="14"/>
      <c r="D63" s="14"/>
      <c r="E63" s="15"/>
      <c r="F63" s="14"/>
      <c r="G63" s="16"/>
      <c r="H63" s="16"/>
      <c r="I63" s="14"/>
      <c r="J63" s="15"/>
      <c r="K63" s="14"/>
      <c r="L63" s="14"/>
      <c r="P63" s="19">
        <v>669</v>
      </c>
      <c r="Q63" s="20" t="s">
        <v>85</v>
      </c>
    </row>
    <row r="64" spans="1:17">
      <c r="A64" s="12"/>
      <c r="B64" s="13" t="e">
        <f t="shared" si="1"/>
        <v>#N/A</v>
      </c>
      <c r="C64" s="14"/>
      <c r="D64" s="14"/>
      <c r="E64" s="15"/>
      <c r="F64" s="14"/>
      <c r="G64" s="16"/>
      <c r="H64" s="16"/>
      <c r="I64" s="14"/>
      <c r="J64" s="15"/>
      <c r="K64" s="14"/>
      <c r="L64" s="14"/>
      <c r="P64" s="32"/>
      <c r="Q64" s="33"/>
    </row>
    <row r="65" spans="1:17">
      <c r="A65" s="12"/>
      <c r="B65" s="13" t="e">
        <f t="shared" si="1"/>
        <v>#N/A</v>
      </c>
      <c r="C65" s="14"/>
      <c r="D65" s="14"/>
      <c r="E65" s="15"/>
      <c r="F65" s="14"/>
      <c r="G65" s="16"/>
      <c r="H65" s="16"/>
      <c r="I65" s="14"/>
      <c r="J65" s="15"/>
      <c r="K65" s="14"/>
      <c r="L65" s="14"/>
      <c r="P65" s="32"/>
      <c r="Q65" s="33"/>
    </row>
    <row r="66" spans="1:17">
      <c r="A66" s="12"/>
      <c r="B66" s="13" t="e">
        <f t="shared" si="1"/>
        <v>#N/A</v>
      </c>
      <c r="C66" s="14"/>
      <c r="D66" s="14"/>
      <c r="E66" s="15"/>
      <c r="F66" s="14"/>
      <c r="G66" s="16"/>
      <c r="H66" s="16"/>
      <c r="I66" s="14"/>
      <c r="J66" s="15"/>
      <c r="K66" s="14"/>
      <c r="L66" s="14"/>
      <c r="P66" s="32"/>
      <c r="Q66" s="33"/>
    </row>
    <row r="67" spans="1:17">
      <c r="A67" s="12"/>
      <c r="B67" s="13" t="e">
        <f t="shared" ref="B67:B98" si="2">INDEX(Référence_PCMN,MATCH(A67,Nature_de_la_dépense,0))</f>
        <v>#N/A</v>
      </c>
      <c r="C67" s="14"/>
      <c r="D67" s="14"/>
      <c r="E67" s="15"/>
      <c r="F67" s="14"/>
      <c r="G67" s="16"/>
      <c r="H67" s="16"/>
      <c r="I67" s="14"/>
      <c r="J67" s="15"/>
      <c r="K67" s="14"/>
      <c r="L67" s="14"/>
      <c r="P67" s="32"/>
      <c r="Q67" s="33"/>
    </row>
    <row r="68" spans="1:17">
      <c r="A68" s="12"/>
      <c r="B68" s="13" t="e">
        <f t="shared" si="2"/>
        <v>#N/A</v>
      </c>
      <c r="C68" s="14"/>
      <c r="D68" s="14"/>
      <c r="E68" s="15"/>
      <c r="F68" s="14"/>
      <c r="G68" s="16"/>
      <c r="H68" s="16"/>
      <c r="I68" s="14"/>
      <c r="J68" s="15"/>
      <c r="K68" s="14"/>
      <c r="L68" s="14"/>
      <c r="P68" s="32"/>
      <c r="Q68" s="33"/>
    </row>
    <row r="69" spans="1:17">
      <c r="A69" s="12"/>
      <c r="B69" s="13" t="e">
        <f t="shared" si="2"/>
        <v>#N/A</v>
      </c>
      <c r="C69" s="14"/>
      <c r="D69" s="14"/>
      <c r="E69" s="15"/>
      <c r="F69" s="14"/>
      <c r="G69" s="16"/>
      <c r="H69" s="16"/>
      <c r="I69" s="14"/>
      <c r="J69" s="15"/>
      <c r="K69" s="14"/>
      <c r="L69" s="14"/>
      <c r="P69" s="32"/>
      <c r="Q69" s="33"/>
    </row>
    <row r="70" spans="1:17">
      <c r="A70" s="12"/>
      <c r="B70" s="13" t="e">
        <f t="shared" si="2"/>
        <v>#N/A</v>
      </c>
      <c r="C70" s="14"/>
      <c r="D70" s="14"/>
      <c r="E70" s="15"/>
      <c r="F70" s="14"/>
      <c r="G70" s="16"/>
      <c r="H70" s="16"/>
      <c r="I70" s="14"/>
      <c r="J70" s="15"/>
      <c r="K70" s="14"/>
      <c r="L70" s="14"/>
      <c r="P70" s="32"/>
      <c r="Q70" s="33"/>
    </row>
    <row r="71" spans="1:17">
      <c r="A71" s="12"/>
      <c r="B71" s="13" t="e">
        <f t="shared" si="2"/>
        <v>#N/A</v>
      </c>
      <c r="C71" s="14"/>
      <c r="D71" s="14"/>
      <c r="E71" s="15"/>
      <c r="F71" s="14"/>
      <c r="G71" s="16"/>
      <c r="H71" s="16"/>
      <c r="I71" s="14"/>
      <c r="J71" s="15"/>
      <c r="K71" s="14"/>
      <c r="L71" s="14"/>
      <c r="P71" s="32"/>
      <c r="Q71" s="33"/>
    </row>
    <row r="72" spans="1:17">
      <c r="A72" s="12"/>
      <c r="B72" s="13" t="e">
        <f t="shared" si="2"/>
        <v>#N/A</v>
      </c>
      <c r="C72" s="14"/>
      <c r="D72" s="14"/>
      <c r="E72" s="15"/>
      <c r="F72" s="14"/>
      <c r="G72" s="16"/>
      <c r="H72" s="16"/>
      <c r="I72" s="14"/>
      <c r="J72" s="15"/>
      <c r="K72" s="14"/>
      <c r="L72" s="14"/>
      <c r="P72" s="32"/>
      <c r="Q72" s="33"/>
    </row>
    <row r="73" spans="1:17">
      <c r="A73" s="12"/>
      <c r="B73" s="13" t="e">
        <f t="shared" si="2"/>
        <v>#N/A</v>
      </c>
      <c r="C73" s="14"/>
      <c r="D73" s="14"/>
      <c r="E73" s="15"/>
      <c r="F73" s="14"/>
      <c r="G73" s="16"/>
      <c r="H73" s="16"/>
      <c r="I73" s="14"/>
      <c r="J73" s="15"/>
      <c r="K73" s="14"/>
      <c r="L73" s="14"/>
      <c r="P73" s="32"/>
      <c r="Q73" s="33"/>
    </row>
    <row r="74" spans="1:17">
      <c r="A74" s="12"/>
      <c r="B74" s="13" t="e">
        <f t="shared" si="2"/>
        <v>#N/A</v>
      </c>
      <c r="C74" s="14"/>
      <c r="D74" s="14"/>
      <c r="E74" s="15"/>
      <c r="F74" s="14"/>
      <c r="G74" s="16"/>
      <c r="H74" s="16"/>
      <c r="I74" s="14"/>
      <c r="J74" s="15"/>
      <c r="K74" s="14"/>
      <c r="L74" s="14"/>
      <c r="P74" s="32"/>
      <c r="Q74" s="33"/>
    </row>
    <row r="75" spans="1:17">
      <c r="A75" s="12"/>
      <c r="B75" s="13" t="e">
        <f t="shared" si="2"/>
        <v>#N/A</v>
      </c>
      <c r="C75" s="14"/>
      <c r="D75" s="14"/>
      <c r="E75" s="15"/>
      <c r="F75" s="14"/>
      <c r="G75" s="16"/>
      <c r="H75" s="16"/>
      <c r="I75" s="14"/>
      <c r="J75" s="15"/>
      <c r="K75" s="14"/>
      <c r="L75" s="14"/>
      <c r="P75" s="32"/>
      <c r="Q75" s="33"/>
    </row>
    <row r="76" spans="1:17">
      <c r="A76" s="12"/>
      <c r="B76" s="13" t="e">
        <f t="shared" si="2"/>
        <v>#N/A</v>
      </c>
      <c r="C76" s="14"/>
      <c r="D76" s="14"/>
      <c r="E76" s="15"/>
      <c r="F76" s="14"/>
      <c r="G76" s="16"/>
      <c r="H76" s="16"/>
      <c r="I76" s="14"/>
      <c r="J76" s="15"/>
      <c r="K76" s="14"/>
      <c r="L76" s="14"/>
      <c r="P76" s="32"/>
      <c r="Q76" s="33"/>
    </row>
    <row r="77" spans="1:17">
      <c r="A77" s="12"/>
      <c r="B77" s="13" t="e">
        <f t="shared" si="2"/>
        <v>#N/A</v>
      </c>
      <c r="C77" s="14"/>
      <c r="D77" s="14"/>
      <c r="E77" s="15"/>
      <c r="F77" s="14"/>
      <c r="G77" s="16"/>
      <c r="H77" s="16"/>
      <c r="I77" s="14"/>
      <c r="J77" s="15"/>
      <c r="K77" s="14"/>
      <c r="L77" s="14"/>
      <c r="P77" s="32"/>
      <c r="Q77" s="33"/>
    </row>
    <row r="78" spans="1:17">
      <c r="A78" s="12"/>
      <c r="B78" s="13" t="e">
        <f t="shared" si="2"/>
        <v>#N/A</v>
      </c>
      <c r="C78" s="14"/>
      <c r="D78" s="14"/>
      <c r="E78" s="15"/>
      <c r="F78" s="14"/>
      <c r="G78" s="16"/>
      <c r="H78" s="16"/>
      <c r="I78" s="14"/>
      <c r="J78" s="15"/>
      <c r="K78" s="14"/>
      <c r="L78" s="14"/>
      <c r="P78" s="32"/>
      <c r="Q78" s="33"/>
    </row>
    <row r="79" spans="1:17">
      <c r="A79" s="12"/>
      <c r="B79" s="13" t="e">
        <f t="shared" si="2"/>
        <v>#N/A</v>
      </c>
      <c r="C79" s="14"/>
      <c r="D79" s="14"/>
      <c r="E79" s="15"/>
      <c r="F79" s="14"/>
      <c r="G79" s="16"/>
      <c r="H79" s="16"/>
      <c r="I79" s="14"/>
      <c r="J79" s="15"/>
      <c r="K79" s="14"/>
      <c r="L79" s="14"/>
      <c r="P79" s="32"/>
      <c r="Q79" s="33"/>
    </row>
    <row r="80" spans="1:17">
      <c r="A80" s="12"/>
      <c r="B80" s="13" t="e">
        <f t="shared" si="2"/>
        <v>#N/A</v>
      </c>
      <c r="C80" s="14"/>
      <c r="D80" s="14"/>
      <c r="E80" s="15"/>
      <c r="F80" s="14"/>
      <c r="G80" s="16"/>
      <c r="H80" s="16"/>
      <c r="I80" s="14"/>
      <c r="J80" s="15"/>
      <c r="K80" s="14"/>
      <c r="L80" s="14"/>
      <c r="P80" s="32"/>
      <c r="Q80" s="33"/>
    </row>
    <row r="81" spans="1:17">
      <c r="A81" s="12"/>
      <c r="B81" s="13" t="e">
        <f t="shared" si="2"/>
        <v>#N/A</v>
      </c>
      <c r="C81" s="14"/>
      <c r="D81" s="14"/>
      <c r="E81" s="15"/>
      <c r="F81" s="14"/>
      <c r="G81" s="16"/>
      <c r="H81" s="16"/>
      <c r="I81" s="14"/>
      <c r="J81" s="15"/>
      <c r="K81" s="14"/>
      <c r="L81" s="14"/>
      <c r="P81" s="32"/>
      <c r="Q81" s="33"/>
    </row>
    <row r="82" spans="1:17">
      <c r="A82" s="12"/>
      <c r="B82" s="13" t="e">
        <f t="shared" si="2"/>
        <v>#N/A</v>
      </c>
      <c r="C82" s="14"/>
      <c r="D82" s="14"/>
      <c r="E82" s="15"/>
      <c r="F82" s="14"/>
      <c r="G82" s="16"/>
      <c r="H82" s="16"/>
      <c r="I82" s="14"/>
      <c r="J82" s="15"/>
      <c r="K82" s="14"/>
      <c r="L82" s="14"/>
      <c r="P82" s="32"/>
      <c r="Q82" s="33"/>
    </row>
    <row r="83" spans="1:17">
      <c r="A83" s="12"/>
      <c r="B83" s="13" t="e">
        <f t="shared" si="2"/>
        <v>#N/A</v>
      </c>
      <c r="C83" s="14"/>
      <c r="D83" s="14"/>
      <c r="E83" s="15"/>
      <c r="F83" s="14"/>
      <c r="G83" s="16"/>
      <c r="H83" s="16"/>
      <c r="I83" s="14"/>
      <c r="J83" s="15"/>
      <c r="K83" s="14"/>
      <c r="L83" s="14"/>
      <c r="P83" s="32"/>
      <c r="Q83" s="33"/>
    </row>
    <row r="84" spans="1:17">
      <c r="A84" s="12"/>
      <c r="B84" s="13" t="e">
        <f t="shared" si="2"/>
        <v>#N/A</v>
      </c>
      <c r="C84" s="14"/>
      <c r="D84" s="14"/>
      <c r="E84" s="15"/>
      <c r="F84" s="14"/>
      <c r="G84" s="16"/>
      <c r="H84" s="16"/>
      <c r="I84" s="14"/>
      <c r="J84" s="15"/>
      <c r="K84" s="14"/>
      <c r="L84" s="14"/>
      <c r="P84" s="32"/>
      <c r="Q84" s="33"/>
    </row>
    <row r="85" spans="1:17">
      <c r="A85" s="12"/>
      <c r="B85" s="13" t="e">
        <f t="shared" si="2"/>
        <v>#N/A</v>
      </c>
      <c r="C85" s="14"/>
      <c r="D85" s="14"/>
      <c r="E85" s="15"/>
      <c r="F85" s="14"/>
      <c r="G85" s="16"/>
      <c r="H85" s="16"/>
      <c r="I85" s="14"/>
      <c r="J85" s="15"/>
      <c r="K85" s="14"/>
      <c r="L85" s="14"/>
      <c r="P85" s="32"/>
      <c r="Q85" s="33"/>
    </row>
    <row r="86" spans="1:17">
      <c r="A86" s="12"/>
      <c r="B86" s="13" t="e">
        <f t="shared" si="2"/>
        <v>#N/A</v>
      </c>
      <c r="C86" s="14"/>
      <c r="D86" s="14"/>
      <c r="E86" s="15"/>
      <c r="F86" s="14"/>
      <c r="G86" s="16"/>
      <c r="H86" s="16"/>
      <c r="I86" s="14"/>
      <c r="J86" s="15"/>
      <c r="K86" s="14"/>
      <c r="L86" s="14"/>
      <c r="P86" s="32"/>
      <c r="Q86" s="33"/>
    </row>
    <row r="87" spans="1:17">
      <c r="A87" s="12"/>
      <c r="B87" s="13" t="e">
        <f t="shared" si="2"/>
        <v>#N/A</v>
      </c>
      <c r="C87" s="14"/>
      <c r="D87" s="14"/>
      <c r="E87" s="15"/>
      <c r="F87" s="14"/>
      <c r="G87" s="16"/>
      <c r="H87" s="16"/>
      <c r="I87" s="14"/>
      <c r="J87" s="15"/>
      <c r="K87" s="14"/>
      <c r="L87" s="14"/>
      <c r="P87" s="32"/>
      <c r="Q87" s="33"/>
    </row>
    <row r="88" spans="1:17">
      <c r="A88" s="12"/>
      <c r="B88" s="13" t="e">
        <f t="shared" si="2"/>
        <v>#N/A</v>
      </c>
      <c r="C88" s="14"/>
      <c r="D88" s="14"/>
      <c r="E88" s="15"/>
      <c r="F88" s="14"/>
      <c r="G88" s="16"/>
      <c r="H88" s="16"/>
      <c r="I88" s="14"/>
      <c r="J88" s="15"/>
      <c r="K88" s="14"/>
      <c r="L88" s="14"/>
      <c r="P88" s="32"/>
      <c r="Q88" s="33"/>
    </row>
    <row r="89" spans="1:17">
      <c r="A89" s="12"/>
      <c r="B89" s="13" t="e">
        <f t="shared" si="2"/>
        <v>#N/A</v>
      </c>
      <c r="C89" s="14"/>
      <c r="D89" s="14"/>
      <c r="E89" s="15"/>
      <c r="F89" s="14"/>
      <c r="G89" s="16"/>
      <c r="H89" s="16"/>
      <c r="I89" s="14"/>
      <c r="J89" s="15"/>
      <c r="K89" s="14"/>
      <c r="L89" s="14"/>
      <c r="P89" s="32"/>
      <c r="Q89" s="33"/>
    </row>
    <row r="90" spans="1:17">
      <c r="A90" s="12"/>
      <c r="B90" s="13" t="e">
        <f t="shared" si="2"/>
        <v>#N/A</v>
      </c>
      <c r="C90" s="14"/>
      <c r="D90" s="14"/>
      <c r="E90" s="15"/>
      <c r="F90" s="14"/>
      <c r="G90" s="16"/>
      <c r="H90" s="16"/>
      <c r="I90" s="14"/>
      <c r="J90" s="15"/>
      <c r="K90" s="14"/>
      <c r="L90" s="14"/>
      <c r="P90" s="32"/>
      <c r="Q90" s="33"/>
    </row>
    <row r="91" spans="1:17">
      <c r="A91" s="12"/>
      <c r="B91" s="13" t="e">
        <f t="shared" si="2"/>
        <v>#N/A</v>
      </c>
      <c r="C91" s="14"/>
      <c r="D91" s="14"/>
      <c r="E91" s="15"/>
      <c r="F91" s="14"/>
      <c r="G91" s="16"/>
      <c r="H91" s="16"/>
      <c r="I91" s="14"/>
      <c r="J91" s="15"/>
      <c r="K91" s="14"/>
      <c r="L91" s="14"/>
      <c r="P91" s="32"/>
      <c r="Q91" s="33"/>
    </row>
    <row r="92" spans="1:17">
      <c r="A92" s="12"/>
      <c r="B92" s="13" t="e">
        <f t="shared" si="2"/>
        <v>#N/A</v>
      </c>
      <c r="C92" s="14"/>
      <c r="D92" s="14"/>
      <c r="E92" s="15"/>
      <c r="F92" s="14"/>
      <c r="G92" s="16"/>
      <c r="H92" s="16"/>
      <c r="I92" s="14"/>
      <c r="J92" s="15"/>
      <c r="K92" s="14"/>
      <c r="L92" s="14"/>
      <c r="P92" s="32"/>
      <c r="Q92" s="33"/>
    </row>
    <row r="93" spans="1:17">
      <c r="A93" s="12"/>
      <c r="B93" s="13" t="e">
        <f t="shared" si="2"/>
        <v>#N/A</v>
      </c>
      <c r="C93" s="14"/>
      <c r="D93" s="14"/>
      <c r="E93" s="15"/>
      <c r="F93" s="14"/>
      <c r="G93" s="16"/>
      <c r="H93" s="16"/>
      <c r="I93" s="14"/>
      <c r="J93" s="15"/>
      <c r="K93" s="14"/>
      <c r="L93" s="14"/>
      <c r="P93" s="32"/>
      <c r="Q93" s="33"/>
    </row>
    <row r="94" spans="1:17">
      <c r="A94" s="12"/>
      <c r="B94" s="13" t="e">
        <f t="shared" si="2"/>
        <v>#N/A</v>
      </c>
      <c r="C94" s="14"/>
      <c r="D94" s="14"/>
      <c r="E94" s="15"/>
      <c r="F94" s="14"/>
      <c r="G94" s="16"/>
      <c r="H94" s="16"/>
      <c r="I94" s="14"/>
      <c r="J94" s="15"/>
      <c r="K94" s="14"/>
      <c r="L94" s="14"/>
      <c r="P94" s="32"/>
      <c r="Q94" s="33"/>
    </row>
    <row r="95" spans="1:17">
      <c r="A95" s="12"/>
      <c r="B95" s="13" t="e">
        <f t="shared" si="2"/>
        <v>#N/A</v>
      </c>
      <c r="C95" s="14"/>
      <c r="D95" s="14"/>
      <c r="E95" s="15"/>
      <c r="F95" s="14"/>
      <c r="G95" s="16"/>
      <c r="H95" s="16"/>
      <c r="I95" s="14"/>
      <c r="J95" s="15"/>
      <c r="K95" s="14"/>
      <c r="L95" s="14"/>
      <c r="P95" s="32"/>
      <c r="Q95" s="33"/>
    </row>
    <row r="96" spans="1:17">
      <c r="A96" s="12"/>
      <c r="B96" s="13" t="e">
        <f t="shared" si="2"/>
        <v>#N/A</v>
      </c>
      <c r="C96" s="14"/>
      <c r="D96" s="14"/>
      <c r="E96" s="15"/>
      <c r="F96" s="14"/>
      <c r="G96" s="16"/>
      <c r="H96" s="16"/>
      <c r="I96" s="14"/>
      <c r="J96" s="15"/>
      <c r="K96" s="14"/>
      <c r="L96" s="14"/>
      <c r="P96" s="32"/>
      <c r="Q96" s="33"/>
    </row>
    <row r="97" spans="1:17">
      <c r="A97" s="12"/>
      <c r="B97" s="13" t="e">
        <f t="shared" si="2"/>
        <v>#N/A</v>
      </c>
      <c r="C97" s="14"/>
      <c r="D97" s="14"/>
      <c r="E97" s="15"/>
      <c r="F97" s="14"/>
      <c r="G97" s="16"/>
      <c r="H97" s="16"/>
      <c r="I97" s="14"/>
      <c r="J97" s="15"/>
      <c r="K97" s="14"/>
      <c r="L97" s="14"/>
      <c r="P97" s="32"/>
      <c r="Q97" s="33"/>
    </row>
    <row r="98" spans="1:17">
      <c r="A98" s="12"/>
      <c r="B98" s="13" t="e">
        <f t="shared" si="2"/>
        <v>#N/A</v>
      </c>
      <c r="C98" s="14"/>
      <c r="D98" s="14"/>
      <c r="E98" s="15"/>
      <c r="F98" s="14"/>
      <c r="G98" s="16"/>
      <c r="H98" s="16"/>
      <c r="I98" s="14"/>
      <c r="J98" s="15"/>
      <c r="K98" s="14"/>
      <c r="L98" s="14"/>
      <c r="P98" s="32"/>
      <c r="Q98" s="33"/>
    </row>
    <row r="99" spans="1:17">
      <c r="A99" s="12"/>
      <c r="B99" s="13" t="e">
        <f t="shared" ref="B99:B120" si="3">INDEX(Référence_PCMN,MATCH(A99,Nature_de_la_dépense,0))</f>
        <v>#N/A</v>
      </c>
      <c r="C99" s="14"/>
      <c r="D99" s="14"/>
      <c r="E99" s="15"/>
      <c r="F99" s="14"/>
      <c r="G99" s="16"/>
      <c r="H99" s="16"/>
      <c r="I99" s="14"/>
      <c r="J99" s="15"/>
      <c r="K99" s="14"/>
      <c r="L99" s="14"/>
      <c r="P99" s="32"/>
      <c r="Q99" s="33"/>
    </row>
    <row r="100" spans="1:17">
      <c r="A100" s="12"/>
      <c r="B100" s="13" t="e">
        <f t="shared" si="3"/>
        <v>#N/A</v>
      </c>
      <c r="C100" s="14"/>
      <c r="D100" s="14"/>
      <c r="E100" s="15"/>
      <c r="F100" s="14"/>
      <c r="G100" s="16"/>
      <c r="H100" s="16"/>
      <c r="I100" s="14"/>
      <c r="J100" s="15"/>
      <c r="K100" s="14"/>
      <c r="L100" s="14"/>
      <c r="P100" s="32"/>
      <c r="Q100" s="33"/>
    </row>
    <row r="101" spans="1:17">
      <c r="A101" s="12"/>
      <c r="B101" s="13" t="e">
        <f t="shared" si="3"/>
        <v>#N/A</v>
      </c>
      <c r="C101" s="14"/>
      <c r="D101" s="14"/>
      <c r="E101" s="15"/>
      <c r="F101" s="14"/>
      <c r="G101" s="16"/>
      <c r="H101" s="16"/>
      <c r="I101" s="14"/>
      <c r="J101" s="15"/>
      <c r="K101" s="14"/>
      <c r="L101" s="14"/>
      <c r="P101" s="32"/>
      <c r="Q101" s="33"/>
    </row>
    <row r="102" spans="1:17">
      <c r="A102" s="12"/>
      <c r="B102" s="13" t="e">
        <f t="shared" si="3"/>
        <v>#N/A</v>
      </c>
      <c r="C102" s="14"/>
      <c r="D102" s="14"/>
      <c r="E102" s="15"/>
      <c r="F102" s="14"/>
      <c r="G102" s="16"/>
      <c r="H102" s="16"/>
      <c r="I102" s="14"/>
      <c r="J102" s="15"/>
      <c r="K102" s="14"/>
      <c r="L102" s="14"/>
      <c r="P102" s="32"/>
      <c r="Q102" s="33"/>
    </row>
    <row r="103" spans="1:17">
      <c r="A103" s="12"/>
      <c r="B103" s="13" t="e">
        <f t="shared" si="3"/>
        <v>#N/A</v>
      </c>
      <c r="C103" s="14"/>
      <c r="D103" s="14"/>
      <c r="E103" s="15"/>
      <c r="F103" s="14"/>
      <c r="G103" s="16"/>
      <c r="H103" s="16"/>
      <c r="I103" s="14"/>
      <c r="J103" s="15"/>
      <c r="K103" s="14"/>
      <c r="L103" s="14"/>
      <c r="P103" s="32"/>
      <c r="Q103" s="33"/>
    </row>
    <row r="104" spans="1:17">
      <c r="A104" s="12"/>
      <c r="B104" s="13" t="e">
        <f t="shared" si="3"/>
        <v>#N/A</v>
      </c>
      <c r="C104" s="14"/>
      <c r="D104" s="14"/>
      <c r="E104" s="15"/>
      <c r="F104" s="14"/>
      <c r="G104" s="16"/>
      <c r="H104" s="16"/>
      <c r="I104" s="14"/>
      <c r="J104" s="15"/>
      <c r="K104" s="14"/>
      <c r="L104" s="14"/>
      <c r="P104" s="32"/>
      <c r="Q104" s="33"/>
    </row>
    <row r="105" spans="1:17">
      <c r="A105" s="12"/>
      <c r="B105" s="13" t="e">
        <f t="shared" si="3"/>
        <v>#N/A</v>
      </c>
      <c r="C105" s="14"/>
      <c r="D105" s="14"/>
      <c r="E105" s="15"/>
      <c r="F105" s="14"/>
      <c r="G105" s="16"/>
      <c r="H105" s="16"/>
      <c r="I105" s="14"/>
      <c r="J105" s="15"/>
      <c r="K105" s="14"/>
      <c r="L105" s="14"/>
      <c r="P105" s="32"/>
      <c r="Q105" s="33"/>
    </row>
    <row r="106" spans="1:17">
      <c r="A106" s="12"/>
      <c r="B106" s="13" t="e">
        <f t="shared" si="3"/>
        <v>#N/A</v>
      </c>
      <c r="C106" s="14"/>
      <c r="D106" s="14"/>
      <c r="E106" s="15"/>
      <c r="F106" s="14"/>
      <c r="G106" s="16"/>
      <c r="H106" s="16"/>
      <c r="I106" s="14"/>
      <c r="J106" s="15"/>
      <c r="K106" s="14"/>
      <c r="L106" s="14"/>
      <c r="P106" s="32"/>
      <c r="Q106" s="33"/>
    </row>
    <row r="107" spans="1:17">
      <c r="A107" s="12"/>
      <c r="B107" s="13" t="e">
        <f t="shared" si="3"/>
        <v>#N/A</v>
      </c>
      <c r="C107" s="14"/>
      <c r="D107" s="14"/>
      <c r="E107" s="15"/>
      <c r="F107" s="14"/>
      <c r="G107" s="16"/>
      <c r="H107" s="16"/>
      <c r="I107" s="14"/>
      <c r="J107" s="15"/>
      <c r="K107" s="14"/>
      <c r="L107" s="14"/>
      <c r="P107" s="32"/>
      <c r="Q107" s="33"/>
    </row>
    <row r="108" spans="1:17">
      <c r="A108" s="12"/>
      <c r="B108" s="13" t="e">
        <f t="shared" si="3"/>
        <v>#N/A</v>
      </c>
      <c r="C108" s="14"/>
      <c r="D108" s="14"/>
      <c r="E108" s="15"/>
      <c r="F108" s="14"/>
      <c r="G108" s="16"/>
      <c r="H108" s="16"/>
      <c r="I108" s="14"/>
      <c r="J108" s="15"/>
      <c r="K108" s="14"/>
      <c r="L108" s="14"/>
      <c r="P108" s="32"/>
      <c r="Q108" s="33"/>
    </row>
    <row r="109" spans="1:17">
      <c r="A109" s="12"/>
      <c r="B109" s="13" t="e">
        <f t="shared" si="3"/>
        <v>#N/A</v>
      </c>
      <c r="C109" s="14"/>
      <c r="D109" s="14"/>
      <c r="E109" s="15"/>
      <c r="F109" s="14"/>
      <c r="G109" s="16"/>
      <c r="H109" s="16"/>
      <c r="I109" s="14"/>
      <c r="J109" s="15"/>
      <c r="K109" s="14"/>
      <c r="L109" s="14"/>
      <c r="P109" s="32"/>
      <c r="Q109" s="33"/>
    </row>
    <row r="110" spans="1:17">
      <c r="A110" s="12"/>
      <c r="B110" s="13" t="e">
        <f t="shared" si="3"/>
        <v>#N/A</v>
      </c>
      <c r="C110" s="14"/>
      <c r="D110" s="14"/>
      <c r="E110" s="15"/>
      <c r="F110" s="14"/>
      <c r="G110" s="16"/>
      <c r="H110" s="16"/>
      <c r="I110" s="14"/>
      <c r="J110" s="15"/>
      <c r="K110" s="14"/>
      <c r="L110" s="14"/>
      <c r="P110" s="32"/>
      <c r="Q110" s="33"/>
    </row>
    <row r="111" spans="1:17">
      <c r="A111" s="12"/>
      <c r="B111" s="13" t="e">
        <f t="shared" si="3"/>
        <v>#N/A</v>
      </c>
      <c r="C111" s="14"/>
      <c r="D111" s="14"/>
      <c r="E111" s="15"/>
      <c r="F111" s="14"/>
      <c r="G111" s="16"/>
      <c r="H111" s="16"/>
      <c r="I111" s="14"/>
      <c r="J111" s="15"/>
      <c r="K111" s="14"/>
      <c r="L111" s="14"/>
      <c r="P111" s="32"/>
      <c r="Q111" s="33"/>
    </row>
    <row r="112" spans="1:17">
      <c r="A112" s="12"/>
      <c r="B112" s="13" t="e">
        <f t="shared" si="3"/>
        <v>#N/A</v>
      </c>
      <c r="C112" s="14"/>
      <c r="D112" s="14"/>
      <c r="E112" s="15"/>
      <c r="F112" s="14"/>
      <c r="G112" s="16"/>
      <c r="H112" s="16"/>
      <c r="I112" s="14"/>
      <c r="J112" s="15"/>
      <c r="K112" s="14"/>
      <c r="L112" s="14"/>
      <c r="P112" s="32"/>
      <c r="Q112" s="33"/>
    </row>
    <row r="113" spans="1:17">
      <c r="A113" s="12"/>
      <c r="B113" s="13" t="e">
        <f t="shared" si="3"/>
        <v>#N/A</v>
      </c>
      <c r="C113" s="14"/>
      <c r="D113" s="14"/>
      <c r="E113" s="15"/>
      <c r="F113" s="14"/>
      <c r="G113" s="16"/>
      <c r="H113" s="16"/>
      <c r="I113" s="14"/>
      <c r="J113" s="15"/>
      <c r="K113" s="14"/>
      <c r="L113" s="14"/>
      <c r="P113" s="32"/>
      <c r="Q113" s="33"/>
    </row>
    <row r="114" spans="1:17">
      <c r="A114" s="12"/>
      <c r="B114" s="13" t="e">
        <f t="shared" si="3"/>
        <v>#N/A</v>
      </c>
      <c r="C114" s="14"/>
      <c r="D114" s="14"/>
      <c r="E114" s="15"/>
      <c r="F114" s="14"/>
      <c r="G114" s="16"/>
      <c r="H114" s="16"/>
      <c r="I114" s="14"/>
      <c r="J114" s="15"/>
      <c r="K114" s="14"/>
      <c r="L114" s="14"/>
      <c r="P114" s="32"/>
      <c r="Q114" s="33"/>
    </row>
    <row r="115" spans="1:17">
      <c r="A115" s="12"/>
      <c r="B115" s="13" t="e">
        <f t="shared" si="3"/>
        <v>#N/A</v>
      </c>
      <c r="C115" s="14"/>
      <c r="D115" s="14"/>
      <c r="E115" s="15"/>
      <c r="F115" s="14"/>
      <c r="G115" s="16"/>
      <c r="H115" s="16"/>
      <c r="I115" s="14"/>
      <c r="J115" s="15"/>
      <c r="K115" s="14"/>
      <c r="L115" s="14"/>
      <c r="P115" s="32"/>
      <c r="Q115" s="33"/>
    </row>
    <row r="116" spans="1:17">
      <c r="A116" s="12"/>
      <c r="B116" s="13" t="e">
        <f t="shared" si="3"/>
        <v>#N/A</v>
      </c>
      <c r="C116" s="14"/>
      <c r="D116" s="14"/>
      <c r="E116" s="15"/>
      <c r="F116" s="14"/>
      <c r="G116" s="16"/>
      <c r="H116" s="16"/>
      <c r="I116" s="14"/>
      <c r="J116" s="15"/>
      <c r="K116" s="14"/>
      <c r="L116" s="14"/>
      <c r="P116" s="32"/>
      <c r="Q116" s="33"/>
    </row>
    <row r="117" spans="1:17">
      <c r="A117" s="12"/>
      <c r="B117" s="13" t="e">
        <f t="shared" si="3"/>
        <v>#N/A</v>
      </c>
      <c r="C117" s="14"/>
      <c r="D117" s="14"/>
      <c r="E117" s="15"/>
      <c r="F117" s="14"/>
      <c r="G117" s="16"/>
      <c r="H117" s="16"/>
      <c r="I117" s="14"/>
      <c r="J117" s="15"/>
      <c r="K117" s="14"/>
      <c r="L117" s="14"/>
      <c r="P117" s="32"/>
      <c r="Q117" s="33"/>
    </row>
    <row r="118" spans="1:17">
      <c r="A118" s="12"/>
      <c r="B118" s="13" t="e">
        <f t="shared" si="3"/>
        <v>#N/A</v>
      </c>
      <c r="C118" s="14"/>
      <c r="D118" s="14"/>
      <c r="E118" s="15"/>
      <c r="F118" s="14"/>
      <c r="G118" s="16"/>
      <c r="H118" s="16"/>
      <c r="I118" s="14"/>
      <c r="J118" s="15"/>
      <c r="K118" s="14"/>
      <c r="L118" s="14"/>
      <c r="P118" s="32"/>
      <c r="Q118" s="33"/>
    </row>
    <row r="119" spans="1:17">
      <c r="A119" s="12"/>
      <c r="B119" s="13" t="e">
        <f t="shared" si="3"/>
        <v>#N/A</v>
      </c>
      <c r="C119" s="14"/>
      <c r="D119" s="14"/>
      <c r="E119" s="15"/>
      <c r="F119" s="14"/>
      <c r="G119" s="16"/>
      <c r="H119" s="16"/>
      <c r="I119" s="14"/>
      <c r="J119" s="15"/>
      <c r="K119" s="14"/>
      <c r="L119" s="14"/>
      <c r="P119" s="32"/>
      <c r="Q119" s="33"/>
    </row>
    <row r="120" spans="1:17">
      <c r="A120" s="12"/>
      <c r="B120" s="13" t="e">
        <f t="shared" si="3"/>
        <v>#N/A</v>
      </c>
      <c r="C120" s="14"/>
      <c r="D120" s="14"/>
      <c r="E120" s="15"/>
      <c r="F120" s="14"/>
      <c r="G120" s="16"/>
      <c r="H120" s="16"/>
      <c r="I120" s="14"/>
      <c r="J120" s="15"/>
      <c r="K120" s="14"/>
      <c r="L120" s="14"/>
      <c r="P120" s="32"/>
      <c r="Q120" s="33"/>
    </row>
  </sheetData>
  <dataValidations count="3">
    <dataValidation type="list" allowBlank="1" showInputMessage="1" showErrorMessage="1" prompt="Choissisez la nature de la dépense dans le menu déroulant"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Nature_de_la_dépense</formula1>
    </dataValidation>
    <dataValidation type="list" allowBlank="1" showInputMessage="1" showErrorMessage="1" sqref="A4:A120 IW4:IW120 SS4:SS120 ACO4:ACO120 AMK4:AMK120 AWG4:AWG120 BGC4:BGC120 BPY4:BPY120 BZU4:BZU120 CJQ4:CJQ120 CTM4:CTM120 DDI4:DDI120 DNE4:DNE120 DXA4:DXA120 EGW4:EGW120 EQS4:EQS120 FAO4:FAO120 FKK4:FKK120 FUG4:FUG120 GEC4:GEC120 GNY4:GNY120 GXU4:GXU120 HHQ4:HHQ120 HRM4:HRM120 IBI4:IBI120 ILE4:ILE120 IVA4:IVA120 JEW4:JEW120 JOS4:JOS120 JYO4:JYO120 KIK4:KIK120 KSG4:KSG120 LCC4:LCC120 LLY4:LLY120 LVU4:LVU120 MFQ4:MFQ120 MPM4:MPM120 MZI4:MZI120 NJE4:NJE120 NTA4:NTA120 OCW4:OCW120 OMS4:OMS120 OWO4:OWO120 PGK4:PGK120 PQG4:PQG120 QAC4:QAC120 QJY4:QJY120 QTU4:QTU120 RDQ4:RDQ120 RNM4:RNM120 RXI4:RXI120 SHE4:SHE120 SRA4:SRA120 TAW4:TAW120 TKS4:TKS120 TUO4:TUO120 UEK4:UEK120 UOG4:UOG120 UYC4:UYC120 VHY4:VHY120 VRU4:VRU120 WBQ4:WBQ120 WLM4:WLM120 WVI4:WVI120 A65540:A65656 IW65540:IW65656 SS65540:SS65656 ACO65540:ACO65656 AMK65540:AMK65656 AWG65540:AWG65656 BGC65540:BGC65656 BPY65540:BPY65656 BZU65540:BZU65656 CJQ65540:CJQ65656 CTM65540:CTM65656 DDI65540:DDI65656 DNE65540:DNE65656 DXA65540:DXA65656 EGW65540:EGW65656 EQS65540:EQS65656 FAO65540:FAO65656 FKK65540:FKK65656 FUG65540:FUG65656 GEC65540:GEC65656 GNY65540:GNY65656 GXU65540:GXU65656 HHQ65540:HHQ65656 HRM65540:HRM65656 IBI65540:IBI65656 ILE65540:ILE65656 IVA65540:IVA65656 JEW65540:JEW65656 JOS65540:JOS65656 JYO65540:JYO65656 KIK65540:KIK65656 KSG65540:KSG65656 LCC65540:LCC65656 LLY65540:LLY65656 LVU65540:LVU65656 MFQ65540:MFQ65656 MPM65540:MPM65656 MZI65540:MZI65656 NJE65540:NJE65656 NTA65540:NTA65656 OCW65540:OCW65656 OMS65540:OMS65656 OWO65540:OWO65656 PGK65540:PGK65656 PQG65540:PQG65656 QAC65540:QAC65656 QJY65540:QJY65656 QTU65540:QTU65656 RDQ65540:RDQ65656 RNM65540:RNM65656 RXI65540:RXI65656 SHE65540:SHE65656 SRA65540:SRA65656 TAW65540:TAW65656 TKS65540:TKS65656 TUO65540:TUO65656 UEK65540:UEK65656 UOG65540:UOG65656 UYC65540:UYC65656 VHY65540:VHY65656 VRU65540:VRU65656 WBQ65540:WBQ65656 WLM65540:WLM65656 WVI65540:WVI65656 A131076:A131192 IW131076:IW131192 SS131076:SS131192 ACO131076:ACO131192 AMK131076:AMK131192 AWG131076:AWG131192 BGC131076:BGC131192 BPY131076:BPY131192 BZU131076:BZU131192 CJQ131076:CJQ131192 CTM131076:CTM131192 DDI131076:DDI131192 DNE131076:DNE131192 DXA131076:DXA131192 EGW131076:EGW131192 EQS131076:EQS131192 FAO131076:FAO131192 FKK131076:FKK131192 FUG131076:FUG131192 GEC131076:GEC131192 GNY131076:GNY131192 GXU131076:GXU131192 HHQ131076:HHQ131192 HRM131076:HRM131192 IBI131076:IBI131192 ILE131076:ILE131192 IVA131076:IVA131192 JEW131076:JEW131192 JOS131076:JOS131192 JYO131076:JYO131192 KIK131076:KIK131192 KSG131076:KSG131192 LCC131076:LCC131192 LLY131076:LLY131192 LVU131076:LVU131192 MFQ131076:MFQ131192 MPM131076:MPM131192 MZI131076:MZI131192 NJE131076:NJE131192 NTA131076:NTA131192 OCW131076:OCW131192 OMS131076:OMS131192 OWO131076:OWO131192 PGK131076:PGK131192 PQG131076:PQG131192 QAC131076:QAC131192 QJY131076:QJY131192 QTU131076:QTU131192 RDQ131076:RDQ131192 RNM131076:RNM131192 RXI131076:RXI131192 SHE131076:SHE131192 SRA131076:SRA131192 TAW131076:TAW131192 TKS131076:TKS131192 TUO131076:TUO131192 UEK131076:UEK131192 UOG131076:UOG131192 UYC131076:UYC131192 VHY131076:VHY131192 VRU131076:VRU131192 WBQ131076:WBQ131192 WLM131076:WLM131192 WVI131076:WVI131192 A196612:A196728 IW196612:IW196728 SS196612:SS196728 ACO196612:ACO196728 AMK196612:AMK196728 AWG196612:AWG196728 BGC196612:BGC196728 BPY196612:BPY196728 BZU196612:BZU196728 CJQ196612:CJQ196728 CTM196612:CTM196728 DDI196612:DDI196728 DNE196612:DNE196728 DXA196612:DXA196728 EGW196612:EGW196728 EQS196612:EQS196728 FAO196612:FAO196728 FKK196612:FKK196728 FUG196612:FUG196728 GEC196612:GEC196728 GNY196612:GNY196728 GXU196612:GXU196728 HHQ196612:HHQ196728 HRM196612:HRM196728 IBI196612:IBI196728 ILE196612:ILE196728 IVA196612:IVA196728 JEW196612:JEW196728 JOS196612:JOS196728 JYO196612:JYO196728 KIK196612:KIK196728 KSG196612:KSG196728 LCC196612:LCC196728 LLY196612:LLY196728 LVU196612:LVU196728 MFQ196612:MFQ196728 MPM196612:MPM196728 MZI196612:MZI196728 NJE196612:NJE196728 NTA196612:NTA196728 OCW196612:OCW196728 OMS196612:OMS196728 OWO196612:OWO196728 PGK196612:PGK196728 PQG196612:PQG196728 QAC196612:QAC196728 QJY196612:QJY196728 QTU196612:QTU196728 RDQ196612:RDQ196728 RNM196612:RNM196728 RXI196612:RXI196728 SHE196612:SHE196728 SRA196612:SRA196728 TAW196612:TAW196728 TKS196612:TKS196728 TUO196612:TUO196728 UEK196612:UEK196728 UOG196612:UOG196728 UYC196612:UYC196728 VHY196612:VHY196728 VRU196612:VRU196728 WBQ196612:WBQ196728 WLM196612:WLM196728 WVI196612:WVI196728 A262148:A262264 IW262148:IW262264 SS262148:SS262264 ACO262148:ACO262264 AMK262148:AMK262264 AWG262148:AWG262264 BGC262148:BGC262264 BPY262148:BPY262264 BZU262148:BZU262264 CJQ262148:CJQ262264 CTM262148:CTM262264 DDI262148:DDI262264 DNE262148:DNE262264 DXA262148:DXA262264 EGW262148:EGW262264 EQS262148:EQS262264 FAO262148:FAO262264 FKK262148:FKK262264 FUG262148:FUG262264 GEC262148:GEC262264 GNY262148:GNY262264 GXU262148:GXU262264 HHQ262148:HHQ262264 HRM262148:HRM262264 IBI262148:IBI262264 ILE262148:ILE262264 IVA262148:IVA262264 JEW262148:JEW262264 JOS262148:JOS262264 JYO262148:JYO262264 KIK262148:KIK262264 KSG262148:KSG262264 LCC262148:LCC262264 LLY262148:LLY262264 LVU262148:LVU262264 MFQ262148:MFQ262264 MPM262148:MPM262264 MZI262148:MZI262264 NJE262148:NJE262264 NTA262148:NTA262264 OCW262148:OCW262264 OMS262148:OMS262264 OWO262148:OWO262264 PGK262148:PGK262264 PQG262148:PQG262264 QAC262148:QAC262264 QJY262148:QJY262264 QTU262148:QTU262264 RDQ262148:RDQ262264 RNM262148:RNM262264 RXI262148:RXI262264 SHE262148:SHE262264 SRA262148:SRA262264 TAW262148:TAW262264 TKS262148:TKS262264 TUO262148:TUO262264 UEK262148:UEK262264 UOG262148:UOG262264 UYC262148:UYC262264 VHY262148:VHY262264 VRU262148:VRU262264 WBQ262148:WBQ262264 WLM262148:WLM262264 WVI262148:WVI262264 A327684:A327800 IW327684:IW327800 SS327684:SS327800 ACO327684:ACO327800 AMK327684:AMK327800 AWG327684:AWG327800 BGC327684:BGC327800 BPY327684:BPY327800 BZU327684:BZU327800 CJQ327684:CJQ327800 CTM327684:CTM327800 DDI327684:DDI327800 DNE327684:DNE327800 DXA327684:DXA327800 EGW327684:EGW327800 EQS327684:EQS327800 FAO327684:FAO327800 FKK327684:FKK327800 FUG327684:FUG327800 GEC327684:GEC327800 GNY327684:GNY327800 GXU327684:GXU327800 HHQ327684:HHQ327800 HRM327684:HRM327800 IBI327684:IBI327800 ILE327684:ILE327800 IVA327684:IVA327800 JEW327684:JEW327800 JOS327684:JOS327800 JYO327684:JYO327800 KIK327684:KIK327800 KSG327684:KSG327800 LCC327684:LCC327800 LLY327684:LLY327800 LVU327684:LVU327800 MFQ327684:MFQ327800 MPM327684:MPM327800 MZI327684:MZI327800 NJE327684:NJE327800 NTA327684:NTA327800 OCW327684:OCW327800 OMS327684:OMS327800 OWO327684:OWO327800 PGK327684:PGK327800 PQG327684:PQG327800 QAC327684:QAC327800 QJY327684:QJY327800 QTU327684:QTU327800 RDQ327684:RDQ327800 RNM327684:RNM327800 RXI327684:RXI327800 SHE327684:SHE327800 SRA327684:SRA327800 TAW327684:TAW327800 TKS327684:TKS327800 TUO327684:TUO327800 UEK327684:UEK327800 UOG327684:UOG327800 UYC327684:UYC327800 VHY327684:VHY327800 VRU327684:VRU327800 WBQ327684:WBQ327800 WLM327684:WLM327800 WVI327684:WVI327800 A393220:A393336 IW393220:IW393336 SS393220:SS393336 ACO393220:ACO393336 AMK393220:AMK393336 AWG393220:AWG393336 BGC393220:BGC393336 BPY393220:BPY393336 BZU393220:BZU393336 CJQ393220:CJQ393336 CTM393220:CTM393336 DDI393220:DDI393336 DNE393220:DNE393336 DXA393220:DXA393336 EGW393220:EGW393336 EQS393220:EQS393336 FAO393220:FAO393336 FKK393220:FKK393336 FUG393220:FUG393336 GEC393220:GEC393336 GNY393220:GNY393336 GXU393220:GXU393336 HHQ393220:HHQ393336 HRM393220:HRM393336 IBI393220:IBI393336 ILE393220:ILE393336 IVA393220:IVA393336 JEW393220:JEW393336 JOS393220:JOS393336 JYO393220:JYO393336 KIK393220:KIK393336 KSG393220:KSG393336 LCC393220:LCC393336 LLY393220:LLY393336 LVU393220:LVU393336 MFQ393220:MFQ393336 MPM393220:MPM393336 MZI393220:MZI393336 NJE393220:NJE393336 NTA393220:NTA393336 OCW393220:OCW393336 OMS393220:OMS393336 OWO393220:OWO393336 PGK393220:PGK393336 PQG393220:PQG393336 QAC393220:QAC393336 QJY393220:QJY393336 QTU393220:QTU393336 RDQ393220:RDQ393336 RNM393220:RNM393336 RXI393220:RXI393336 SHE393220:SHE393336 SRA393220:SRA393336 TAW393220:TAW393336 TKS393220:TKS393336 TUO393220:TUO393336 UEK393220:UEK393336 UOG393220:UOG393336 UYC393220:UYC393336 VHY393220:VHY393336 VRU393220:VRU393336 WBQ393220:WBQ393336 WLM393220:WLM393336 WVI393220:WVI393336 A458756:A458872 IW458756:IW458872 SS458756:SS458872 ACO458756:ACO458872 AMK458756:AMK458872 AWG458756:AWG458872 BGC458756:BGC458872 BPY458756:BPY458872 BZU458756:BZU458872 CJQ458756:CJQ458872 CTM458756:CTM458872 DDI458756:DDI458872 DNE458756:DNE458872 DXA458756:DXA458872 EGW458756:EGW458872 EQS458756:EQS458872 FAO458756:FAO458872 FKK458756:FKK458872 FUG458756:FUG458872 GEC458756:GEC458872 GNY458756:GNY458872 GXU458756:GXU458872 HHQ458756:HHQ458872 HRM458756:HRM458872 IBI458756:IBI458872 ILE458756:ILE458872 IVA458756:IVA458872 JEW458756:JEW458872 JOS458756:JOS458872 JYO458756:JYO458872 KIK458756:KIK458872 KSG458756:KSG458872 LCC458756:LCC458872 LLY458756:LLY458872 LVU458756:LVU458872 MFQ458756:MFQ458872 MPM458756:MPM458872 MZI458756:MZI458872 NJE458756:NJE458872 NTA458756:NTA458872 OCW458756:OCW458872 OMS458756:OMS458872 OWO458756:OWO458872 PGK458756:PGK458872 PQG458756:PQG458872 QAC458756:QAC458872 QJY458756:QJY458872 QTU458756:QTU458872 RDQ458756:RDQ458872 RNM458756:RNM458872 RXI458756:RXI458872 SHE458756:SHE458872 SRA458756:SRA458872 TAW458756:TAW458872 TKS458756:TKS458872 TUO458756:TUO458872 UEK458756:UEK458872 UOG458756:UOG458872 UYC458756:UYC458872 VHY458756:VHY458872 VRU458756:VRU458872 WBQ458756:WBQ458872 WLM458756:WLM458872 WVI458756:WVI458872 A524292:A524408 IW524292:IW524408 SS524292:SS524408 ACO524292:ACO524408 AMK524292:AMK524408 AWG524292:AWG524408 BGC524292:BGC524408 BPY524292:BPY524408 BZU524292:BZU524408 CJQ524292:CJQ524408 CTM524292:CTM524408 DDI524292:DDI524408 DNE524292:DNE524408 DXA524292:DXA524408 EGW524292:EGW524408 EQS524292:EQS524408 FAO524292:FAO524408 FKK524292:FKK524408 FUG524292:FUG524408 GEC524292:GEC524408 GNY524292:GNY524408 GXU524292:GXU524408 HHQ524292:HHQ524408 HRM524292:HRM524408 IBI524292:IBI524408 ILE524292:ILE524408 IVA524292:IVA524408 JEW524292:JEW524408 JOS524292:JOS524408 JYO524292:JYO524408 KIK524292:KIK524408 KSG524292:KSG524408 LCC524292:LCC524408 LLY524292:LLY524408 LVU524292:LVU524408 MFQ524292:MFQ524408 MPM524292:MPM524408 MZI524292:MZI524408 NJE524292:NJE524408 NTA524292:NTA524408 OCW524292:OCW524408 OMS524292:OMS524408 OWO524292:OWO524408 PGK524292:PGK524408 PQG524292:PQG524408 QAC524292:QAC524408 QJY524292:QJY524408 QTU524292:QTU524408 RDQ524292:RDQ524408 RNM524292:RNM524408 RXI524292:RXI524408 SHE524292:SHE524408 SRA524292:SRA524408 TAW524292:TAW524408 TKS524292:TKS524408 TUO524292:TUO524408 UEK524292:UEK524408 UOG524292:UOG524408 UYC524292:UYC524408 VHY524292:VHY524408 VRU524292:VRU524408 WBQ524292:WBQ524408 WLM524292:WLM524408 WVI524292:WVI524408 A589828:A589944 IW589828:IW589944 SS589828:SS589944 ACO589828:ACO589944 AMK589828:AMK589944 AWG589828:AWG589944 BGC589828:BGC589944 BPY589828:BPY589944 BZU589828:BZU589944 CJQ589828:CJQ589944 CTM589828:CTM589944 DDI589828:DDI589944 DNE589828:DNE589944 DXA589828:DXA589944 EGW589828:EGW589944 EQS589828:EQS589944 FAO589828:FAO589944 FKK589828:FKK589944 FUG589828:FUG589944 GEC589828:GEC589944 GNY589828:GNY589944 GXU589828:GXU589944 HHQ589828:HHQ589944 HRM589828:HRM589944 IBI589828:IBI589944 ILE589828:ILE589944 IVA589828:IVA589944 JEW589828:JEW589944 JOS589828:JOS589944 JYO589828:JYO589944 KIK589828:KIK589944 KSG589828:KSG589944 LCC589828:LCC589944 LLY589828:LLY589944 LVU589828:LVU589944 MFQ589828:MFQ589944 MPM589828:MPM589944 MZI589828:MZI589944 NJE589828:NJE589944 NTA589828:NTA589944 OCW589828:OCW589944 OMS589828:OMS589944 OWO589828:OWO589944 PGK589828:PGK589944 PQG589828:PQG589944 QAC589828:QAC589944 QJY589828:QJY589944 QTU589828:QTU589944 RDQ589828:RDQ589944 RNM589828:RNM589944 RXI589828:RXI589944 SHE589828:SHE589944 SRA589828:SRA589944 TAW589828:TAW589944 TKS589828:TKS589944 TUO589828:TUO589944 UEK589828:UEK589944 UOG589828:UOG589944 UYC589828:UYC589944 VHY589828:VHY589944 VRU589828:VRU589944 WBQ589828:WBQ589944 WLM589828:WLM589944 WVI589828:WVI589944 A655364:A655480 IW655364:IW655480 SS655364:SS655480 ACO655364:ACO655480 AMK655364:AMK655480 AWG655364:AWG655480 BGC655364:BGC655480 BPY655364:BPY655480 BZU655364:BZU655480 CJQ655364:CJQ655480 CTM655364:CTM655480 DDI655364:DDI655480 DNE655364:DNE655480 DXA655364:DXA655480 EGW655364:EGW655480 EQS655364:EQS655480 FAO655364:FAO655480 FKK655364:FKK655480 FUG655364:FUG655480 GEC655364:GEC655480 GNY655364:GNY655480 GXU655364:GXU655480 HHQ655364:HHQ655480 HRM655364:HRM655480 IBI655364:IBI655480 ILE655364:ILE655480 IVA655364:IVA655480 JEW655364:JEW655480 JOS655364:JOS655480 JYO655364:JYO655480 KIK655364:KIK655480 KSG655364:KSG655480 LCC655364:LCC655480 LLY655364:LLY655480 LVU655364:LVU655480 MFQ655364:MFQ655480 MPM655364:MPM655480 MZI655364:MZI655480 NJE655364:NJE655480 NTA655364:NTA655480 OCW655364:OCW655480 OMS655364:OMS655480 OWO655364:OWO655480 PGK655364:PGK655480 PQG655364:PQG655480 QAC655364:QAC655480 QJY655364:QJY655480 QTU655364:QTU655480 RDQ655364:RDQ655480 RNM655364:RNM655480 RXI655364:RXI655480 SHE655364:SHE655480 SRA655364:SRA655480 TAW655364:TAW655480 TKS655364:TKS655480 TUO655364:TUO655480 UEK655364:UEK655480 UOG655364:UOG655480 UYC655364:UYC655480 VHY655364:VHY655480 VRU655364:VRU655480 WBQ655364:WBQ655480 WLM655364:WLM655480 WVI655364:WVI655480 A720900:A721016 IW720900:IW721016 SS720900:SS721016 ACO720900:ACO721016 AMK720900:AMK721016 AWG720900:AWG721016 BGC720900:BGC721016 BPY720900:BPY721016 BZU720900:BZU721016 CJQ720900:CJQ721016 CTM720900:CTM721016 DDI720900:DDI721016 DNE720900:DNE721016 DXA720900:DXA721016 EGW720900:EGW721016 EQS720900:EQS721016 FAO720900:FAO721016 FKK720900:FKK721016 FUG720900:FUG721016 GEC720900:GEC721016 GNY720900:GNY721016 GXU720900:GXU721016 HHQ720900:HHQ721016 HRM720900:HRM721016 IBI720900:IBI721016 ILE720900:ILE721016 IVA720900:IVA721016 JEW720900:JEW721016 JOS720900:JOS721016 JYO720900:JYO721016 KIK720900:KIK721016 KSG720900:KSG721016 LCC720900:LCC721016 LLY720900:LLY721016 LVU720900:LVU721016 MFQ720900:MFQ721016 MPM720900:MPM721016 MZI720900:MZI721016 NJE720900:NJE721016 NTA720900:NTA721016 OCW720900:OCW721016 OMS720900:OMS721016 OWO720900:OWO721016 PGK720900:PGK721016 PQG720900:PQG721016 QAC720900:QAC721016 QJY720900:QJY721016 QTU720900:QTU721016 RDQ720900:RDQ721016 RNM720900:RNM721016 RXI720900:RXI721016 SHE720900:SHE721016 SRA720900:SRA721016 TAW720900:TAW721016 TKS720900:TKS721016 TUO720900:TUO721016 UEK720900:UEK721016 UOG720900:UOG721016 UYC720900:UYC721016 VHY720900:VHY721016 VRU720900:VRU721016 WBQ720900:WBQ721016 WLM720900:WLM721016 WVI720900:WVI721016 A786436:A786552 IW786436:IW786552 SS786436:SS786552 ACO786436:ACO786552 AMK786436:AMK786552 AWG786436:AWG786552 BGC786436:BGC786552 BPY786436:BPY786552 BZU786436:BZU786552 CJQ786436:CJQ786552 CTM786436:CTM786552 DDI786436:DDI786552 DNE786436:DNE786552 DXA786436:DXA786552 EGW786436:EGW786552 EQS786436:EQS786552 FAO786436:FAO786552 FKK786436:FKK786552 FUG786436:FUG786552 GEC786436:GEC786552 GNY786436:GNY786552 GXU786436:GXU786552 HHQ786436:HHQ786552 HRM786436:HRM786552 IBI786436:IBI786552 ILE786436:ILE786552 IVA786436:IVA786552 JEW786436:JEW786552 JOS786436:JOS786552 JYO786436:JYO786552 KIK786436:KIK786552 KSG786436:KSG786552 LCC786436:LCC786552 LLY786436:LLY786552 LVU786436:LVU786552 MFQ786436:MFQ786552 MPM786436:MPM786552 MZI786436:MZI786552 NJE786436:NJE786552 NTA786436:NTA786552 OCW786436:OCW786552 OMS786436:OMS786552 OWO786436:OWO786552 PGK786436:PGK786552 PQG786436:PQG786552 QAC786436:QAC786552 QJY786436:QJY786552 QTU786436:QTU786552 RDQ786436:RDQ786552 RNM786436:RNM786552 RXI786436:RXI786552 SHE786436:SHE786552 SRA786436:SRA786552 TAW786436:TAW786552 TKS786436:TKS786552 TUO786436:TUO786552 UEK786436:UEK786552 UOG786436:UOG786552 UYC786436:UYC786552 VHY786436:VHY786552 VRU786436:VRU786552 WBQ786436:WBQ786552 WLM786436:WLM786552 WVI786436:WVI786552 A851972:A852088 IW851972:IW852088 SS851972:SS852088 ACO851972:ACO852088 AMK851972:AMK852088 AWG851972:AWG852088 BGC851972:BGC852088 BPY851972:BPY852088 BZU851972:BZU852088 CJQ851972:CJQ852088 CTM851972:CTM852088 DDI851972:DDI852088 DNE851972:DNE852088 DXA851972:DXA852088 EGW851972:EGW852088 EQS851972:EQS852088 FAO851972:FAO852088 FKK851972:FKK852088 FUG851972:FUG852088 GEC851972:GEC852088 GNY851972:GNY852088 GXU851972:GXU852088 HHQ851972:HHQ852088 HRM851972:HRM852088 IBI851972:IBI852088 ILE851972:ILE852088 IVA851972:IVA852088 JEW851972:JEW852088 JOS851972:JOS852088 JYO851972:JYO852088 KIK851972:KIK852088 KSG851972:KSG852088 LCC851972:LCC852088 LLY851972:LLY852088 LVU851972:LVU852088 MFQ851972:MFQ852088 MPM851972:MPM852088 MZI851972:MZI852088 NJE851972:NJE852088 NTA851972:NTA852088 OCW851972:OCW852088 OMS851972:OMS852088 OWO851972:OWO852088 PGK851972:PGK852088 PQG851972:PQG852088 QAC851972:QAC852088 QJY851972:QJY852088 QTU851972:QTU852088 RDQ851972:RDQ852088 RNM851972:RNM852088 RXI851972:RXI852088 SHE851972:SHE852088 SRA851972:SRA852088 TAW851972:TAW852088 TKS851972:TKS852088 TUO851972:TUO852088 UEK851972:UEK852088 UOG851972:UOG852088 UYC851972:UYC852088 VHY851972:VHY852088 VRU851972:VRU852088 WBQ851972:WBQ852088 WLM851972:WLM852088 WVI851972:WVI852088 A917508:A917624 IW917508:IW917624 SS917508:SS917624 ACO917508:ACO917624 AMK917508:AMK917624 AWG917508:AWG917624 BGC917508:BGC917624 BPY917508:BPY917624 BZU917508:BZU917624 CJQ917508:CJQ917624 CTM917508:CTM917624 DDI917508:DDI917624 DNE917508:DNE917624 DXA917508:DXA917624 EGW917508:EGW917624 EQS917508:EQS917624 FAO917508:FAO917624 FKK917508:FKK917624 FUG917508:FUG917624 GEC917508:GEC917624 GNY917508:GNY917624 GXU917508:GXU917624 HHQ917508:HHQ917624 HRM917508:HRM917624 IBI917508:IBI917624 ILE917508:ILE917624 IVA917508:IVA917624 JEW917508:JEW917624 JOS917508:JOS917624 JYO917508:JYO917624 KIK917508:KIK917624 KSG917508:KSG917624 LCC917508:LCC917624 LLY917508:LLY917624 LVU917508:LVU917624 MFQ917508:MFQ917624 MPM917508:MPM917624 MZI917508:MZI917624 NJE917508:NJE917624 NTA917508:NTA917624 OCW917508:OCW917624 OMS917508:OMS917624 OWO917508:OWO917624 PGK917508:PGK917624 PQG917508:PQG917624 QAC917508:QAC917624 QJY917508:QJY917624 QTU917508:QTU917624 RDQ917508:RDQ917624 RNM917508:RNM917624 RXI917508:RXI917624 SHE917508:SHE917624 SRA917508:SRA917624 TAW917508:TAW917624 TKS917508:TKS917624 TUO917508:TUO917624 UEK917508:UEK917624 UOG917508:UOG917624 UYC917508:UYC917624 VHY917508:VHY917624 VRU917508:VRU917624 WBQ917508:WBQ917624 WLM917508:WLM917624 WVI917508:WVI917624 A983044:A983160 IW983044:IW983160 SS983044:SS983160 ACO983044:ACO983160 AMK983044:AMK983160 AWG983044:AWG983160 BGC983044:BGC983160 BPY983044:BPY983160 BZU983044:BZU983160 CJQ983044:CJQ983160 CTM983044:CTM983160 DDI983044:DDI983160 DNE983044:DNE983160 DXA983044:DXA983160 EGW983044:EGW983160 EQS983044:EQS983160 FAO983044:FAO983160 FKK983044:FKK983160 FUG983044:FUG983160 GEC983044:GEC983160 GNY983044:GNY983160 GXU983044:GXU983160 HHQ983044:HHQ983160 HRM983044:HRM983160 IBI983044:IBI983160 ILE983044:ILE983160 IVA983044:IVA983160 JEW983044:JEW983160 JOS983044:JOS983160 JYO983044:JYO983160 KIK983044:KIK983160 KSG983044:KSG983160 LCC983044:LCC983160 LLY983044:LLY983160 LVU983044:LVU983160 MFQ983044:MFQ983160 MPM983044:MPM983160 MZI983044:MZI983160 NJE983044:NJE983160 NTA983044:NTA983160 OCW983044:OCW983160 OMS983044:OMS983160 OWO983044:OWO983160 PGK983044:PGK983160 PQG983044:PQG983160 QAC983044:QAC983160 QJY983044:QJY983160 QTU983044:QTU983160 RDQ983044:RDQ983160 RNM983044:RNM983160 RXI983044:RXI983160 SHE983044:SHE983160 SRA983044:SRA983160 TAW983044:TAW983160 TKS983044:TKS983160 TUO983044:TUO983160 UEK983044:UEK983160 UOG983044:UOG983160 UYC983044:UYC983160 VHY983044:VHY983160 VRU983044:VRU983160 WBQ983044:WBQ983160 WLM983044:WLM983160 WVI983044:WVI983160">
      <formula1>Nature_de_la_dépense</formula1>
    </dataValidation>
    <dataValidation type="list" allowBlank="1" showInputMessage="1" showErrorMessage="1" sqref="I3:I120 JE3:JE120 TA3:TA120 ACW3:ACW120 AMS3:AMS120 AWO3:AWO120 BGK3:BGK120 BQG3:BQG120 CAC3:CAC120 CJY3:CJY120 CTU3:CTU120 DDQ3:DDQ120 DNM3:DNM120 DXI3:DXI120 EHE3:EHE120 ERA3:ERA120 FAW3:FAW120 FKS3:FKS120 FUO3:FUO120 GEK3:GEK120 GOG3:GOG120 GYC3:GYC120 HHY3:HHY120 HRU3:HRU120 IBQ3:IBQ120 ILM3:ILM120 IVI3:IVI120 JFE3:JFE120 JPA3:JPA120 JYW3:JYW120 KIS3:KIS120 KSO3:KSO120 LCK3:LCK120 LMG3:LMG120 LWC3:LWC120 MFY3:MFY120 MPU3:MPU120 MZQ3:MZQ120 NJM3:NJM120 NTI3:NTI120 ODE3:ODE120 ONA3:ONA120 OWW3:OWW120 PGS3:PGS120 PQO3:PQO120 QAK3:QAK120 QKG3:QKG120 QUC3:QUC120 RDY3:RDY120 RNU3:RNU120 RXQ3:RXQ120 SHM3:SHM120 SRI3:SRI120 TBE3:TBE120 TLA3:TLA120 TUW3:TUW120 UES3:UES120 UOO3:UOO120 UYK3:UYK120 VIG3:VIG120 VSC3:VSC120 WBY3:WBY120 WLU3:WLU120 WVQ3:WVQ120 I65539:I65656 JE65539:JE65656 TA65539:TA65656 ACW65539:ACW65656 AMS65539:AMS65656 AWO65539:AWO65656 BGK65539:BGK65656 BQG65539:BQG65656 CAC65539:CAC65656 CJY65539:CJY65656 CTU65539:CTU65656 DDQ65539:DDQ65656 DNM65539:DNM65656 DXI65539:DXI65656 EHE65539:EHE65656 ERA65539:ERA65656 FAW65539:FAW65656 FKS65539:FKS65656 FUO65539:FUO65656 GEK65539:GEK65656 GOG65539:GOG65656 GYC65539:GYC65656 HHY65539:HHY65656 HRU65539:HRU65656 IBQ65539:IBQ65656 ILM65539:ILM65656 IVI65539:IVI65656 JFE65539:JFE65656 JPA65539:JPA65656 JYW65539:JYW65656 KIS65539:KIS65656 KSO65539:KSO65656 LCK65539:LCK65656 LMG65539:LMG65656 LWC65539:LWC65656 MFY65539:MFY65656 MPU65539:MPU65656 MZQ65539:MZQ65656 NJM65539:NJM65656 NTI65539:NTI65656 ODE65539:ODE65656 ONA65539:ONA65656 OWW65539:OWW65656 PGS65539:PGS65656 PQO65539:PQO65656 QAK65539:QAK65656 QKG65539:QKG65656 QUC65539:QUC65656 RDY65539:RDY65656 RNU65539:RNU65656 RXQ65539:RXQ65656 SHM65539:SHM65656 SRI65539:SRI65656 TBE65539:TBE65656 TLA65539:TLA65656 TUW65539:TUW65656 UES65539:UES65656 UOO65539:UOO65656 UYK65539:UYK65656 VIG65539:VIG65656 VSC65539:VSC65656 WBY65539:WBY65656 WLU65539:WLU65656 WVQ65539:WVQ65656 I131075:I131192 JE131075:JE131192 TA131075:TA131192 ACW131075:ACW131192 AMS131075:AMS131192 AWO131075:AWO131192 BGK131075:BGK131192 BQG131075:BQG131192 CAC131075:CAC131192 CJY131075:CJY131192 CTU131075:CTU131192 DDQ131075:DDQ131192 DNM131075:DNM131192 DXI131075:DXI131192 EHE131075:EHE131192 ERA131075:ERA131192 FAW131075:FAW131192 FKS131075:FKS131192 FUO131075:FUO131192 GEK131075:GEK131192 GOG131075:GOG131192 GYC131075:GYC131192 HHY131075:HHY131192 HRU131075:HRU131192 IBQ131075:IBQ131192 ILM131075:ILM131192 IVI131075:IVI131192 JFE131075:JFE131192 JPA131075:JPA131192 JYW131075:JYW131192 KIS131075:KIS131192 KSO131075:KSO131192 LCK131075:LCK131192 LMG131075:LMG131192 LWC131075:LWC131192 MFY131075:MFY131192 MPU131075:MPU131192 MZQ131075:MZQ131192 NJM131075:NJM131192 NTI131075:NTI131192 ODE131075:ODE131192 ONA131075:ONA131192 OWW131075:OWW131192 PGS131075:PGS131192 PQO131075:PQO131192 QAK131075:QAK131192 QKG131075:QKG131192 QUC131075:QUC131192 RDY131075:RDY131192 RNU131075:RNU131192 RXQ131075:RXQ131192 SHM131075:SHM131192 SRI131075:SRI131192 TBE131075:TBE131192 TLA131075:TLA131192 TUW131075:TUW131192 UES131075:UES131192 UOO131075:UOO131192 UYK131075:UYK131192 VIG131075:VIG131192 VSC131075:VSC131192 WBY131075:WBY131192 WLU131075:WLU131192 WVQ131075:WVQ131192 I196611:I196728 JE196611:JE196728 TA196611:TA196728 ACW196611:ACW196728 AMS196611:AMS196728 AWO196611:AWO196728 BGK196611:BGK196728 BQG196611:BQG196728 CAC196611:CAC196728 CJY196611:CJY196728 CTU196611:CTU196728 DDQ196611:DDQ196728 DNM196611:DNM196728 DXI196611:DXI196728 EHE196611:EHE196728 ERA196611:ERA196728 FAW196611:FAW196728 FKS196611:FKS196728 FUO196611:FUO196728 GEK196611:GEK196728 GOG196611:GOG196728 GYC196611:GYC196728 HHY196611:HHY196728 HRU196611:HRU196728 IBQ196611:IBQ196728 ILM196611:ILM196728 IVI196611:IVI196728 JFE196611:JFE196728 JPA196611:JPA196728 JYW196611:JYW196728 KIS196611:KIS196728 KSO196611:KSO196728 LCK196611:LCK196728 LMG196611:LMG196728 LWC196611:LWC196728 MFY196611:MFY196728 MPU196611:MPU196728 MZQ196611:MZQ196728 NJM196611:NJM196728 NTI196611:NTI196728 ODE196611:ODE196728 ONA196611:ONA196728 OWW196611:OWW196728 PGS196611:PGS196728 PQO196611:PQO196728 QAK196611:QAK196728 QKG196611:QKG196728 QUC196611:QUC196728 RDY196611:RDY196728 RNU196611:RNU196728 RXQ196611:RXQ196728 SHM196611:SHM196728 SRI196611:SRI196728 TBE196611:TBE196728 TLA196611:TLA196728 TUW196611:TUW196728 UES196611:UES196728 UOO196611:UOO196728 UYK196611:UYK196728 VIG196611:VIG196728 VSC196611:VSC196728 WBY196611:WBY196728 WLU196611:WLU196728 WVQ196611:WVQ196728 I262147:I262264 JE262147:JE262264 TA262147:TA262264 ACW262147:ACW262264 AMS262147:AMS262264 AWO262147:AWO262264 BGK262147:BGK262264 BQG262147:BQG262264 CAC262147:CAC262264 CJY262147:CJY262264 CTU262147:CTU262264 DDQ262147:DDQ262264 DNM262147:DNM262264 DXI262147:DXI262264 EHE262147:EHE262264 ERA262147:ERA262264 FAW262147:FAW262264 FKS262147:FKS262264 FUO262147:FUO262264 GEK262147:GEK262264 GOG262147:GOG262264 GYC262147:GYC262264 HHY262147:HHY262264 HRU262147:HRU262264 IBQ262147:IBQ262264 ILM262147:ILM262264 IVI262147:IVI262264 JFE262147:JFE262264 JPA262147:JPA262264 JYW262147:JYW262264 KIS262147:KIS262264 KSO262147:KSO262264 LCK262147:LCK262264 LMG262147:LMG262264 LWC262147:LWC262264 MFY262147:MFY262264 MPU262147:MPU262264 MZQ262147:MZQ262264 NJM262147:NJM262264 NTI262147:NTI262264 ODE262147:ODE262264 ONA262147:ONA262264 OWW262147:OWW262264 PGS262147:PGS262264 PQO262147:PQO262264 QAK262147:QAK262264 QKG262147:QKG262264 QUC262147:QUC262264 RDY262147:RDY262264 RNU262147:RNU262264 RXQ262147:RXQ262264 SHM262147:SHM262264 SRI262147:SRI262264 TBE262147:TBE262264 TLA262147:TLA262264 TUW262147:TUW262264 UES262147:UES262264 UOO262147:UOO262264 UYK262147:UYK262264 VIG262147:VIG262264 VSC262147:VSC262264 WBY262147:WBY262264 WLU262147:WLU262264 WVQ262147:WVQ262264 I327683:I327800 JE327683:JE327800 TA327683:TA327800 ACW327683:ACW327800 AMS327683:AMS327800 AWO327683:AWO327800 BGK327683:BGK327800 BQG327683:BQG327800 CAC327683:CAC327800 CJY327683:CJY327800 CTU327683:CTU327800 DDQ327683:DDQ327800 DNM327683:DNM327800 DXI327683:DXI327800 EHE327683:EHE327800 ERA327683:ERA327800 FAW327683:FAW327800 FKS327683:FKS327800 FUO327683:FUO327800 GEK327683:GEK327800 GOG327683:GOG327800 GYC327683:GYC327800 HHY327683:HHY327800 HRU327683:HRU327800 IBQ327683:IBQ327800 ILM327683:ILM327800 IVI327683:IVI327800 JFE327683:JFE327800 JPA327683:JPA327800 JYW327683:JYW327800 KIS327683:KIS327800 KSO327683:KSO327800 LCK327683:LCK327800 LMG327683:LMG327800 LWC327683:LWC327800 MFY327683:MFY327800 MPU327683:MPU327800 MZQ327683:MZQ327800 NJM327683:NJM327800 NTI327683:NTI327800 ODE327683:ODE327800 ONA327683:ONA327800 OWW327683:OWW327800 PGS327683:PGS327800 PQO327683:PQO327800 QAK327683:QAK327800 QKG327683:QKG327800 QUC327683:QUC327800 RDY327683:RDY327800 RNU327683:RNU327800 RXQ327683:RXQ327800 SHM327683:SHM327800 SRI327683:SRI327800 TBE327683:TBE327800 TLA327683:TLA327800 TUW327683:TUW327800 UES327683:UES327800 UOO327683:UOO327800 UYK327683:UYK327800 VIG327683:VIG327800 VSC327683:VSC327800 WBY327683:WBY327800 WLU327683:WLU327800 WVQ327683:WVQ327800 I393219:I393336 JE393219:JE393336 TA393219:TA393336 ACW393219:ACW393336 AMS393219:AMS393336 AWO393219:AWO393336 BGK393219:BGK393336 BQG393219:BQG393336 CAC393219:CAC393336 CJY393219:CJY393336 CTU393219:CTU393336 DDQ393219:DDQ393336 DNM393219:DNM393336 DXI393219:DXI393336 EHE393219:EHE393336 ERA393219:ERA393336 FAW393219:FAW393336 FKS393219:FKS393336 FUO393219:FUO393336 GEK393219:GEK393336 GOG393219:GOG393336 GYC393219:GYC393336 HHY393219:HHY393336 HRU393219:HRU393336 IBQ393219:IBQ393336 ILM393219:ILM393336 IVI393219:IVI393336 JFE393219:JFE393336 JPA393219:JPA393336 JYW393219:JYW393336 KIS393219:KIS393336 KSO393219:KSO393336 LCK393219:LCK393336 LMG393219:LMG393336 LWC393219:LWC393336 MFY393219:MFY393336 MPU393219:MPU393336 MZQ393219:MZQ393336 NJM393219:NJM393336 NTI393219:NTI393336 ODE393219:ODE393336 ONA393219:ONA393336 OWW393219:OWW393336 PGS393219:PGS393336 PQO393219:PQO393336 QAK393219:QAK393336 QKG393219:QKG393336 QUC393219:QUC393336 RDY393219:RDY393336 RNU393219:RNU393336 RXQ393219:RXQ393336 SHM393219:SHM393336 SRI393219:SRI393336 TBE393219:TBE393336 TLA393219:TLA393336 TUW393219:TUW393336 UES393219:UES393336 UOO393219:UOO393336 UYK393219:UYK393336 VIG393219:VIG393336 VSC393219:VSC393336 WBY393219:WBY393336 WLU393219:WLU393336 WVQ393219:WVQ393336 I458755:I458872 JE458755:JE458872 TA458755:TA458872 ACW458755:ACW458872 AMS458755:AMS458872 AWO458755:AWO458872 BGK458755:BGK458872 BQG458755:BQG458872 CAC458755:CAC458872 CJY458755:CJY458872 CTU458755:CTU458872 DDQ458755:DDQ458872 DNM458755:DNM458872 DXI458755:DXI458872 EHE458755:EHE458872 ERA458755:ERA458872 FAW458755:FAW458872 FKS458755:FKS458872 FUO458755:FUO458872 GEK458755:GEK458872 GOG458755:GOG458872 GYC458755:GYC458872 HHY458755:HHY458872 HRU458755:HRU458872 IBQ458755:IBQ458872 ILM458755:ILM458872 IVI458755:IVI458872 JFE458755:JFE458872 JPA458755:JPA458872 JYW458755:JYW458872 KIS458755:KIS458872 KSO458755:KSO458872 LCK458755:LCK458872 LMG458755:LMG458872 LWC458755:LWC458872 MFY458755:MFY458872 MPU458755:MPU458872 MZQ458755:MZQ458872 NJM458755:NJM458872 NTI458755:NTI458872 ODE458755:ODE458872 ONA458755:ONA458872 OWW458755:OWW458872 PGS458755:PGS458872 PQO458755:PQO458872 QAK458755:QAK458872 QKG458755:QKG458872 QUC458755:QUC458872 RDY458755:RDY458872 RNU458755:RNU458872 RXQ458755:RXQ458872 SHM458755:SHM458872 SRI458755:SRI458872 TBE458755:TBE458872 TLA458755:TLA458872 TUW458755:TUW458872 UES458755:UES458872 UOO458755:UOO458872 UYK458755:UYK458872 VIG458755:VIG458872 VSC458755:VSC458872 WBY458755:WBY458872 WLU458755:WLU458872 WVQ458755:WVQ458872 I524291:I524408 JE524291:JE524408 TA524291:TA524408 ACW524291:ACW524408 AMS524291:AMS524408 AWO524291:AWO524408 BGK524291:BGK524408 BQG524291:BQG524408 CAC524291:CAC524408 CJY524291:CJY524408 CTU524291:CTU524408 DDQ524291:DDQ524408 DNM524291:DNM524408 DXI524291:DXI524408 EHE524291:EHE524408 ERA524291:ERA524408 FAW524291:FAW524408 FKS524291:FKS524408 FUO524291:FUO524408 GEK524291:GEK524408 GOG524291:GOG524408 GYC524291:GYC524408 HHY524291:HHY524408 HRU524291:HRU524408 IBQ524291:IBQ524408 ILM524291:ILM524408 IVI524291:IVI524408 JFE524291:JFE524408 JPA524291:JPA524408 JYW524291:JYW524408 KIS524291:KIS524408 KSO524291:KSO524408 LCK524291:LCK524408 LMG524291:LMG524408 LWC524291:LWC524408 MFY524291:MFY524408 MPU524291:MPU524408 MZQ524291:MZQ524408 NJM524291:NJM524408 NTI524291:NTI524408 ODE524291:ODE524408 ONA524291:ONA524408 OWW524291:OWW524408 PGS524291:PGS524408 PQO524291:PQO524408 QAK524291:QAK524408 QKG524291:QKG524408 QUC524291:QUC524408 RDY524291:RDY524408 RNU524291:RNU524408 RXQ524291:RXQ524408 SHM524291:SHM524408 SRI524291:SRI524408 TBE524291:TBE524408 TLA524291:TLA524408 TUW524291:TUW524408 UES524291:UES524408 UOO524291:UOO524408 UYK524291:UYK524408 VIG524291:VIG524408 VSC524291:VSC524408 WBY524291:WBY524408 WLU524291:WLU524408 WVQ524291:WVQ524408 I589827:I589944 JE589827:JE589944 TA589827:TA589944 ACW589827:ACW589944 AMS589827:AMS589944 AWO589827:AWO589944 BGK589827:BGK589944 BQG589827:BQG589944 CAC589827:CAC589944 CJY589827:CJY589944 CTU589827:CTU589944 DDQ589827:DDQ589944 DNM589827:DNM589944 DXI589827:DXI589944 EHE589827:EHE589944 ERA589827:ERA589944 FAW589827:FAW589944 FKS589827:FKS589944 FUO589827:FUO589944 GEK589827:GEK589944 GOG589827:GOG589944 GYC589827:GYC589944 HHY589827:HHY589944 HRU589827:HRU589944 IBQ589827:IBQ589944 ILM589827:ILM589944 IVI589827:IVI589944 JFE589827:JFE589944 JPA589827:JPA589944 JYW589827:JYW589944 KIS589827:KIS589944 KSO589827:KSO589944 LCK589827:LCK589944 LMG589827:LMG589944 LWC589827:LWC589944 MFY589827:MFY589944 MPU589827:MPU589944 MZQ589827:MZQ589944 NJM589827:NJM589944 NTI589827:NTI589944 ODE589827:ODE589944 ONA589827:ONA589944 OWW589827:OWW589944 PGS589827:PGS589944 PQO589827:PQO589944 QAK589827:QAK589944 QKG589827:QKG589944 QUC589827:QUC589944 RDY589827:RDY589944 RNU589827:RNU589944 RXQ589827:RXQ589944 SHM589827:SHM589944 SRI589827:SRI589944 TBE589827:TBE589944 TLA589827:TLA589944 TUW589827:TUW589944 UES589827:UES589944 UOO589827:UOO589944 UYK589827:UYK589944 VIG589827:VIG589944 VSC589827:VSC589944 WBY589827:WBY589944 WLU589827:WLU589944 WVQ589827:WVQ589944 I655363:I655480 JE655363:JE655480 TA655363:TA655480 ACW655363:ACW655480 AMS655363:AMS655480 AWO655363:AWO655480 BGK655363:BGK655480 BQG655363:BQG655480 CAC655363:CAC655480 CJY655363:CJY655480 CTU655363:CTU655480 DDQ655363:DDQ655480 DNM655363:DNM655480 DXI655363:DXI655480 EHE655363:EHE655480 ERA655363:ERA655480 FAW655363:FAW655480 FKS655363:FKS655480 FUO655363:FUO655480 GEK655363:GEK655480 GOG655363:GOG655480 GYC655363:GYC655480 HHY655363:HHY655480 HRU655363:HRU655480 IBQ655363:IBQ655480 ILM655363:ILM655480 IVI655363:IVI655480 JFE655363:JFE655480 JPA655363:JPA655480 JYW655363:JYW655480 KIS655363:KIS655480 KSO655363:KSO655480 LCK655363:LCK655480 LMG655363:LMG655480 LWC655363:LWC655480 MFY655363:MFY655480 MPU655363:MPU655480 MZQ655363:MZQ655480 NJM655363:NJM655480 NTI655363:NTI655480 ODE655363:ODE655480 ONA655363:ONA655480 OWW655363:OWW655480 PGS655363:PGS655480 PQO655363:PQO655480 QAK655363:QAK655480 QKG655363:QKG655480 QUC655363:QUC655480 RDY655363:RDY655480 RNU655363:RNU655480 RXQ655363:RXQ655480 SHM655363:SHM655480 SRI655363:SRI655480 TBE655363:TBE655480 TLA655363:TLA655480 TUW655363:TUW655480 UES655363:UES655480 UOO655363:UOO655480 UYK655363:UYK655480 VIG655363:VIG655480 VSC655363:VSC655480 WBY655363:WBY655480 WLU655363:WLU655480 WVQ655363:WVQ655480 I720899:I721016 JE720899:JE721016 TA720899:TA721016 ACW720899:ACW721016 AMS720899:AMS721016 AWO720899:AWO721016 BGK720899:BGK721016 BQG720899:BQG721016 CAC720899:CAC721016 CJY720899:CJY721016 CTU720899:CTU721016 DDQ720899:DDQ721016 DNM720899:DNM721016 DXI720899:DXI721016 EHE720899:EHE721016 ERA720899:ERA721016 FAW720899:FAW721016 FKS720899:FKS721016 FUO720899:FUO721016 GEK720899:GEK721016 GOG720899:GOG721016 GYC720899:GYC721016 HHY720899:HHY721016 HRU720899:HRU721016 IBQ720899:IBQ721016 ILM720899:ILM721016 IVI720899:IVI721016 JFE720899:JFE721016 JPA720899:JPA721016 JYW720899:JYW721016 KIS720899:KIS721016 KSO720899:KSO721016 LCK720899:LCK721016 LMG720899:LMG721016 LWC720899:LWC721016 MFY720899:MFY721016 MPU720899:MPU721016 MZQ720899:MZQ721016 NJM720899:NJM721016 NTI720899:NTI721016 ODE720899:ODE721016 ONA720899:ONA721016 OWW720899:OWW721016 PGS720899:PGS721016 PQO720899:PQO721016 QAK720899:QAK721016 QKG720899:QKG721016 QUC720899:QUC721016 RDY720899:RDY721016 RNU720899:RNU721016 RXQ720899:RXQ721016 SHM720899:SHM721016 SRI720899:SRI721016 TBE720899:TBE721016 TLA720899:TLA721016 TUW720899:TUW721016 UES720899:UES721016 UOO720899:UOO721016 UYK720899:UYK721016 VIG720899:VIG721016 VSC720899:VSC721016 WBY720899:WBY721016 WLU720899:WLU721016 WVQ720899:WVQ721016 I786435:I786552 JE786435:JE786552 TA786435:TA786552 ACW786435:ACW786552 AMS786435:AMS786552 AWO786435:AWO786552 BGK786435:BGK786552 BQG786435:BQG786552 CAC786435:CAC786552 CJY786435:CJY786552 CTU786435:CTU786552 DDQ786435:DDQ786552 DNM786435:DNM786552 DXI786435:DXI786552 EHE786435:EHE786552 ERA786435:ERA786552 FAW786435:FAW786552 FKS786435:FKS786552 FUO786435:FUO786552 GEK786435:GEK786552 GOG786435:GOG786552 GYC786435:GYC786552 HHY786435:HHY786552 HRU786435:HRU786552 IBQ786435:IBQ786552 ILM786435:ILM786552 IVI786435:IVI786552 JFE786435:JFE786552 JPA786435:JPA786552 JYW786435:JYW786552 KIS786435:KIS786552 KSO786435:KSO786552 LCK786435:LCK786552 LMG786435:LMG786552 LWC786435:LWC786552 MFY786435:MFY786552 MPU786435:MPU786552 MZQ786435:MZQ786552 NJM786435:NJM786552 NTI786435:NTI786552 ODE786435:ODE786552 ONA786435:ONA786552 OWW786435:OWW786552 PGS786435:PGS786552 PQO786435:PQO786552 QAK786435:QAK786552 QKG786435:QKG786552 QUC786435:QUC786552 RDY786435:RDY786552 RNU786435:RNU786552 RXQ786435:RXQ786552 SHM786435:SHM786552 SRI786435:SRI786552 TBE786435:TBE786552 TLA786435:TLA786552 TUW786435:TUW786552 UES786435:UES786552 UOO786435:UOO786552 UYK786435:UYK786552 VIG786435:VIG786552 VSC786435:VSC786552 WBY786435:WBY786552 WLU786435:WLU786552 WVQ786435:WVQ786552 I851971:I852088 JE851971:JE852088 TA851971:TA852088 ACW851971:ACW852088 AMS851971:AMS852088 AWO851971:AWO852088 BGK851971:BGK852088 BQG851971:BQG852088 CAC851971:CAC852088 CJY851971:CJY852088 CTU851971:CTU852088 DDQ851971:DDQ852088 DNM851971:DNM852088 DXI851971:DXI852088 EHE851971:EHE852088 ERA851971:ERA852088 FAW851971:FAW852088 FKS851971:FKS852088 FUO851971:FUO852088 GEK851971:GEK852088 GOG851971:GOG852088 GYC851971:GYC852088 HHY851971:HHY852088 HRU851971:HRU852088 IBQ851971:IBQ852088 ILM851971:ILM852088 IVI851971:IVI852088 JFE851971:JFE852088 JPA851971:JPA852088 JYW851971:JYW852088 KIS851971:KIS852088 KSO851971:KSO852088 LCK851971:LCK852088 LMG851971:LMG852088 LWC851971:LWC852088 MFY851971:MFY852088 MPU851971:MPU852088 MZQ851971:MZQ852088 NJM851971:NJM852088 NTI851971:NTI852088 ODE851971:ODE852088 ONA851971:ONA852088 OWW851971:OWW852088 PGS851971:PGS852088 PQO851971:PQO852088 QAK851971:QAK852088 QKG851971:QKG852088 QUC851971:QUC852088 RDY851971:RDY852088 RNU851971:RNU852088 RXQ851971:RXQ852088 SHM851971:SHM852088 SRI851971:SRI852088 TBE851971:TBE852088 TLA851971:TLA852088 TUW851971:TUW852088 UES851971:UES852088 UOO851971:UOO852088 UYK851971:UYK852088 VIG851971:VIG852088 VSC851971:VSC852088 WBY851971:WBY852088 WLU851971:WLU852088 WVQ851971:WVQ852088 I917507:I917624 JE917507:JE917624 TA917507:TA917624 ACW917507:ACW917624 AMS917507:AMS917624 AWO917507:AWO917624 BGK917507:BGK917624 BQG917507:BQG917624 CAC917507:CAC917624 CJY917507:CJY917624 CTU917507:CTU917624 DDQ917507:DDQ917624 DNM917507:DNM917624 DXI917507:DXI917624 EHE917507:EHE917624 ERA917507:ERA917624 FAW917507:FAW917624 FKS917507:FKS917624 FUO917507:FUO917624 GEK917507:GEK917624 GOG917507:GOG917624 GYC917507:GYC917624 HHY917507:HHY917624 HRU917507:HRU917624 IBQ917507:IBQ917624 ILM917507:ILM917624 IVI917507:IVI917624 JFE917507:JFE917624 JPA917507:JPA917624 JYW917507:JYW917624 KIS917507:KIS917624 KSO917507:KSO917624 LCK917507:LCK917624 LMG917507:LMG917624 LWC917507:LWC917624 MFY917507:MFY917624 MPU917507:MPU917624 MZQ917507:MZQ917624 NJM917507:NJM917624 NTI917507:NTI917624 ODE917507:ODE917624 ONA917507:ONA917624 OWW917507:OWW917624 PGS917507:PGS917624 PQO917507:PQO917624 QAK917507:QAK917624 QKG917507:QKG917624 QUC917507:QUC917624 RDY917507:RDY917624 RNU917507:RNU917624 RXQ917507:RXQ917624 SHM917507:SHM917624 SRI917507:SRI917624 TBE917507:TBE917624 TLA917507:TLA917624 TUW917507:TUW917624 UES917507:UES917624 UOO917507:UOO917624 UYK917507:UYK917624 VIG917507:VIG917624 VSC917507:VSC917624 WBY917507:WBY917624 WLU917507:WLU917624 WVQ917507:WVQ917624 I983043:I983160 JE983043:JE983160 TA983043:TA983160 ACW983043:ACW983160 AMS983043:AMS983160 AWO983043:AWO983160 BGK983043:BGK983160 BQG983043:BQG983160 CAC983043:CAC983160 CJY983043:CJY983160 CTU983043:CTU983160 DDQ983043:DDQ983160 DNM983043:DNM983160 DXI983043:DXI983160 EHE983043:EHE983160 ERA983043:ERA983160 FAW983043:FAW983160 FKS983043:FKS983160 FUO983043:FUO983160 GEK983043:GEK983160 GOG983043:GOG983160 GYC983043:GYC983160 HHY983043:HHY983160 HRU983043:HRU983160 IBQ983043:IBQ983160 ILM983043:ILM983160 IVI983043:IVI983160 JFE983043:JFE983160 JPA983043:JPA983160 JYW983043:JYW983160 KIS983043:KIS983160 KSO983043:KSO983160 LCK983043:LCK983160 LMG983043:LMG983160 LWC983043:LWC983160 MFY983043:MFY983160 MPU983043:MPU983160 MZQ983043:MZQ983160 NJM983043:NJM983160 NTI983043:NTI983160 ODE983043:ODE983160 ONA983043:ONA983160 OWW983043:OWW983160 PGS983043:PGS983160 PQO983043:PQO983160 QAK983043:QAK983160 QKG983043:QKG983160 QUC983043:QUC983160 RDY983043:RDY983160 RNU983043:RNU983160 RXQ983043:RXQ983160 SHM983043:SHM983160 SRI983043:SRI983160 TBE983043:TBE983160 TLA983043:TLA983160 TUW983043:TUW983160 UES983043:UES983160 UOO983043:UOO983160 UYK983043:UYK983160 VIG983043:VIG983160 VSC983043:VSC983160 WBY983043:WBY983160 WLU983043:WLU983160 WVQ983043:WVQ983160">
      <formula1>paiement</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M43"/>
  <sheetViews>
    <sheetView workbookViewId="0">
      <pane xSplit="2" ySplit="2" topLeftCell="C3" activePane="bottomRight" state="frozen"/>
      <selection pane="topRight" activeCell="C1" sqref="C1"/>
      <selection pane="bottomLeft" activeCell="A3" sqref="A3"/>
      <selection pane="bottomRight"/>
    </sheetView>
  </sheetViews>
  <sheetFormatPr baseColWidth="10" defaultRowHeight="15"/>
  <cols>
    <col min="1" max="2" width="22" style="37" customWidth="1"/>
    <col min="3" max="7" width="22" style="6" customWidth="1"/>
    <col min="8" max="8" width="15.85546875" style="6" customWidth="1"/>
    <col min="9" max="12" width="22" style="6" customWidth="1"/>
    <col min="13" max="13" width="18.5703125" style="6" customWidth="1"/>
    <col min="14" max="256" width="11.42578125" style="6"/>
    <col min="257" max="263" width="22" style="6" customWidth="1"/>
    <col min="264" max="264" width="15.85546875" style="6" customWidth="1"/>
    <col min="265" max="268" width="22" style="6" customWidth="1"/>
    <col min="269" max="269" width="18.5703125" style="6" customWidth="1"/>
    <col min="270" max="512" width="11.42578125" style="6"/>
    <col min="513" max="519" width="22" style="6" customWidth="1"/>
    <col min="520" max="520" width="15.85546875" style="6" customWidth="1"/>
    <col min="521" max="524" width="22" style="6" customWidth="1"/>
    <col min="525" max="525" width="18.5703125" style="6" customWidth="1"/>
    <col min="526" max="768" width="11.42578125" style="6"/>
    <col min="769" max="775" width="22" style="6" customWidth="1"/>
    <col min="776" max="776" width="15.85546875" style="6" customWidth="1"/>
    <col min="777" max="780" width="22" style="6" customWidth="1"/>
    <col min="781" max="781" width="18.5703125" style="6" customWidth="1"/>
    <col min="782" max="1024" width="11.42578125" style="6"/>
    <col min="1025" max="1031" width="22" style="6" customWidth="1"/>
    <col min="1032" max="1032" width="15.85546875" style="6" customWidth="1"/>
    <col min="1033" max="1036" width="22" style="6" customWidth="1"/>
    <col min="1037" max="1037" width="18.5703125" style="6" customWidth="1"/>
    <col min="1038" max="1280" width="11.42578125" style="6"/>
    <col min="1281" max="1287" width="22" style="6" customWidth="1"/>
    <col min="1288" max="1288" width="15.85546875" style="6" customWidth="1"/>
    <col min="1289" max="1292" width="22" style="6" customWidth="1"/>
    <col min="1293" max="1293" width="18.5703125" style="6" customWidth="1"/>
    <col min="1294" max="1536" width="11.42578125" style="6"/>
    <col min="1537" max="1543" width="22" style="6" customWidth="1"/>
    <col min="1544" max="1544" width="15.85546875" style="6" customWidth="1"/>
    <col min="1545" max="1548" width="22" style="6" customWidth="1"/>
    <col min="1549" max="1549" width="18.5703125" style="6" customWidth="1"/>
    <col min="1550" max="1792" width="11.42578125" style="6"/>
    <col min="1793" max="1799" width="22" style="6" customWidth="1"/>
    <col min="1800" max="1800" width="15.85546875" style="6" customWidth="1"/>
    <col min="1801" max="1804" width="22" style="6" customWidth="1"/>
    <col min="1805" max="1805" width="18.5703125" style="6" customWidth="1"/>
    <col min="1806" max="2048" width="11.42578125" style="6"/>
    <col min="2049" max="2055" width="22" style="6" customWidth="1"/>
    <col min="2056" max="2056" width="15.85546875" style="6" customWidth="1"/>
    <col min="2057" max="2060" width="22" style="6" customWidth="1"/>
    <col min="2061" max="2061" width="18.5703125" style="6" customWidth="1"/>
    <col min="2062" max="2304" width="11.42578125" style="6"/>
    <col min="2305" max="2311" width="22" style="6" customWidth="1"/>
    <col min="2312" max="2312" width="15.85546875" style="6" customWidth="1"/>
    <col min="2313" max="2316" width="22" style="6" customWidth="1"/>
    <col min="2317" max="2317" width="18.5703125" style="6" customWidth="1"/>
    <col min="2318" max="2560" width="11.42578125" style="6"/>
    <col min="2561" max="2567" width="22" style="6" customWidth="1"/>
    <col min="2568" max="2568" width="15.85546875" style="6" customWidth="1"/>
    <col min="2569" max="2572" width="22" style="6" customWidth="1"/>
    <col min="2573" max="2573" width="18.5703125" style="6" customWidth="1"/>
    <col min="2574" max="2816" width="11.42578125" style="6"/>
    <col min="2817" max="2823" width="22" style="6" customWidth="1"/>
    <col min="2824" max="2824" width="15.85546875" style="6" customWidth="1"/>
    <col min="2825" max="2828" width="22" style="6" customWidth="1"/>
    <col min="2829" max="2829" width="18.5703125" style="6" customWidth="1"/>
    <col min="2830" max="3072" width="11.42578125" style="6"/>
    <col min="3073" max="3079" width="22" style="6" customWidth="1"/>
    <col min="3080" max="3080" width="15.85546875" style="6" customWidth="1"/>
    <col min="3081" max="3084" width="22" style="6" customWidth="1"/>
    <col min="3085" max="3085" width="18.5703125" style="6" customWidth="1"/>
    <col min="3086" max="3328" width="11.42578125" style="6"/>
    <col min="3329" max="3335" width="22" style="6" customWidth="1"/>
    <col min="3336" max="3336" width="15.85546875" style="6" customWidth="1"/>
    <col min="3337" max="3340" width="22" style="6" customWidth="1"/>
    <col min="3341" max="3341" width="18.5703125" style="6" customWidth="1"/>
    <col min="3342" max="3584" width="11.42578125" style="6"/>
    <col min="3585" max="3591" width="22" style="6" customWidth="1"/>
    <col min="3592" max="3592" width="15.85546875" style="6" customWidth="1"/>
    <col min="3593" max="3596" width="22" style="6" customWidth="1"/>
    <col min="3597" max="3597" width="18.5703125" style="6" customWidth="1"/>
    <col min="3598" max="3840" width="11.42578125" style="6"/>
    <col min="3841" max="3847" width="22" style="6" customWidth="1"/>
    <col min="3848" max="3848" width="15.85546875" style="6" customWidth="1"/>
    <col min="3849" max="3852" width="22" style="6" customWidth="1"/>
    <col min="3853" max="3853" width="18.5703125" style="6" customWidth="1"/>
    <col min="3854" max="4096" width="11.42578125" style="6"/>
    <col min="4097" max="4103" width="22" style="6" customWidth="1"/>
    <col min="4104" max="4104" width="15.85546875" style="6" customWidth="1"/>
    <col min="4105" max="4108" width="22" style="6" customWidth="1"/>
    <col min="4109" max="4109" width="18.5703125" style="6" customWidth="1"/>
    <col min="4110" max="4352" width="11.42578125" style="6"/>
    <col min="4353" max="4359" width="22" style="6" customWidth="1"/>
    <col min="4360" max="4360" width="15.85546875" style="6" customWidth="1"/>
    <col min="4361" max="4364" width="22" style="6" customWidth="1"/>
    <col min="4365" max="4365" width="18.5703125" style="6" customWidth="1"/>
    <col min="4366" max="4608" width="11.42578125" style="6"/>
    <col min="4609" max="4615" width="22" style="6" customWidth="1"/>
    <col min="4616" max="4616" width="15.85546875" style="6" customWidth="1"/>
    <col min="4617" max="4620" width="22" style="6" customWidth="1"/>
    <col min="4621" max="4621" width="18.5703125" style="6" customWidth="1"/>
    <col min="4622" max="4864" width="11.42578125" style="6"/>
    <col min="4865" max="4871" width="22" style="6" customWidth="1"/>
    <col min="4872" max="4872" width="15.85546875" style="6" customWidth="1"/>
    <col min="4873" max="4876" width="22" style="6" customWidth="1"/>
    <col min="4877" max="4877" width="18.5703125" style="6" customWidth="1"/>
    <col min="4878" max="5120" width="11.42578125" style="6"/>
    <col min="5121" max="5127" width="22" style="6" customWidth="1"/>
    <col min="5128" max="5128" width="15.85546875" style="6" customWidth="1"/>
    <col min="5129" max="5132" width="22" style="6" customWidth="1"/>
    <col min="5133" max="5133" width="18.5703125" style="6" customWidth="1"/>
    <col min="5134" max="5376" width="11.42578125" style="6"/>
    <col min="5377" max="5383" width="22" style="6" customWidth="1"/>
    <col min="5384" max="5384" width="15.85546875" style="6" customWidth="1"/>
    <col min="5385" max="5388" width="22" style="6" customWidth="1"/>
    <col min="5389" max="5389" width="18.5703125" style="6" customWidth="1"/>
    <col min="5390" max="5632" width="11.42578125" style="6"/>
    <col min="5633" max="5639" width="22" style="6" customWidth="1"/>
    <col min="5640" max="5640" width="15.85546875" style="6" customWidth="1"/>
    <col min="5641" max="5644" width="22" style="6" customWidth="1"/>
    <col min="5645" max="5645" width="18.5703125" style="6" customWidth="1"/>
    <col min="5646" max="5888" width="11.42578125" style="6"/>
    <col min="5889" max="5895" width="22" style="6" customWidth="1"/>
    <col min="5896" max="5896" width="15.85546875" style="6" customWidth="1"/>
    <col min="5897" max="5900" width="22" style="6" customWidth="1"/>
    <col min="5901" max="5901" width="18.5703125" style="6" customWidth="1"/>
    <col min="5902" max="6144" width="11.42578125" style="6"/>
    <col min="6145" max="6151" width="22" style="6" customWidth="1"/>
    <col min="6152" max="6152" width="15.85546875" style="6" customWidth="1"/>
    <col min="6153" max="6156" width="22" style="6" customWidth="1"/>
    <col min="6157" max="6157" width="18.5703125" style="6" customWidth="1"/>
    <col min="6158" max="6400" width="11.42578125" style="6"/>
    <col min="6401" max="6407" width="22" style="6" customWidth="1"/>
    <col min="6408" max="6408" width="15.85546875" style="6" customWidth="1"/>
    <col min="6409" max="6412" width="22" style="6" customWidth="1"/>
    <col min="6413" max="6413" width="18.5703125" style="6" customWidth="1"/>
    <col min="6414" max="6656" width="11.42578125" style="6"/>
    <col min="6657" max="6663" width="22" style="6" customWidth="1"/>
    <col min="6664" max="6664" width="15.85546875" style="6" customWidth="1"/>
    <col min="6665" max="6668" width="22" style="6" customWidth="1"/>
    <col min="6669" max="6669" width="18.5703125" style="6" customWidth="1"/>
    <col min="6670" max="6912" width="11.42578125" style="6"/>
    <col min="6913" max="6919" width="22" style="6" customWidth="1"/>
    <col min="6920" max="6920" width="15.85546875" style="6" customWidth="1"/>
    <col min="6921" max="6924" width="22" style="6" customWidth="1"/>
    <col min="6925" max="6925" width="18.5703125" style="6" customWidth="1"/>
    <col min="6926" max="7168" width="11.42578125" style="6"/>
    <col min="7169" max="7175" width="22" style="6" customWidth="1"/>
    <col min="7176" max="7176" width="15.85546875" style="6" customWidth="1"/>
    <col min="7177" max="7180" width="22" style="6" customWidth="1"/>
    <col min="7181" max="7181" width="18.5703125" style="6" customWidth="1"/>
    <col min="7182" max="7424" width="11.42578125" style="6"/>
    <col min="7425" max="7431" width="22" style="6" customWidth="1"/>
    <col min="7432" max="7432" width="15.85546875" style="6" customWidth="1"/>
    <col min="7433" max="7436" width="22" style="6" customWidth="1"/>
    <col min="7437" max="7437" width="18.5703125" style="6" customWidth="1"/>
    <col min="7438" max="7680" width="11.42578125" style="6"/>
    <col min="7681" max="7687" width="22" style="6" customWidth="1"/>
    <col min="7688" max="7688" width="15.85546875" style="6" customWidth="1"/>
    <col min="7689" max="7692" width="22" style="6" customWidth="1"/>
    <col min="7693" max="7693" width="18.5703125" style="6" customWidth="1"/>
    <col min="7694" max="7936" width="11.42578125" style="6"/>
    <col min="7937" max="7943" width="22" style="6" customWidth="1"/>
    <col min="7944" max="7944" width="15.85546875" style="6" customWidth="1"/>
    <col min="7945" max="7948" width="22" style="6" customWidth="1"/>
    <col min="7949" max="7949" width="18.5703125" style="6" customWidth="1"/>
    <col min="7950" max="8192" width="11.42578125" style="6"/>
    <col min="8193" max="8199" width="22" style="6" customWidth="1"/>
    <col min="8200" max="8200" width="15.85546875" style="6" customWidth="1"/>
    <col min="8201" max="8204" width="22" style="6" customWidth="1"/>
    <col min="8205" max="8205" width="18.5703125" style="6" customWidth="1"/>
    <col min="8206" max="8448" width="11.42578125" style="6"/>
    <col min="8449" max="8455" width="22" style="6" customWidth="1"/>
    <col min="8456" max="8456" width="15.85546875" style="6" customWidth="1"/>
    <col min="8457" max="8460" width="22" style="6" customWidth="1"/>
    <col min="8461" max="8461" width="18.5703125" style="6" customWidth="1"/>
    <col min="8462" max="8704" width="11.42578125" style="6"/>
    <col min="8705" max="8711" width="22" style="6" customWidth="1"/>
    <col min="8712" max="8712" width="15.85546875" style="6" customWidth="1"/>
    <col min="8713" max="8716" width="22" style="6" customWidth="1"/>
    <col min="8717" max="8717" width="18.5703125" style="6" customWidth="1"/>
    <col min="8718" max="8960" width="11.42578125" style="6"/>
    <col min="8961" max="8967" width="22" style="6" customWidth="1"/>
    <col min="8968" max="8968" width="15.85546875" style="6" customWidth="1"/>
    <col min="8969" max="8972" width="22" style="6" customWidth="1"/>
    <col min="8973" max="8973" width="18.5703125" style="6" customWidth="1"/>
    <col min="8974" max="9216" width="11.42578125" style="6"/>
    <col min="9217" max="9223" width="22" style="6" customWidth="1"/>
    <col min="9224" max="9224" width="15.85546875" style="6" customWidth="1"/>
    <col min="9225" max="9228" width="22" style="6" customWidth="1"/>
    <col min="9229" max="9229" width="18.5703125" style="6" customWidth="1"/>
    <col min="9230" max="9472" width="11.42578125" style="6"/>
    <col min="9473" max="9479" width="22" style="6" customWidth="1"/>
    <col min="9480" max="9480" width="15.85546875" style="6" customWidth="1"/>
    <col min="9481" max="9484" width="22" style="6" customWidth="1"/>
    <col min="9485" max="9485" width="18.5703125" style="6" customWidth="1"/>
    <col min="9486" max="9728" width="11.42578125" style="6"/>
    <col min="9729" max="9735" width="22" style="6" customWidth="1"/>
    <col min="9736" max="9736" width="15.85546875" style="6" customWidth="1"/>
    <col min="9737" max="9740" width="22" style="6" customWidth="1"/>
    <col min="9741" max="9741" width="18.5703125" style="6" customWidth="1"/>
    <col min="9742" max="9984" width="11.42578125" style="6"/>
    <col min="9985" max="9991" width="22" style="6" customWidth="1"/>
    <col min="9992" max="9992" width="15.85546875" style="6" customWidth="1"/>
    <col min="9993" max="9996" width="22" style="6" customWidth="1"/>
    <col min="9997" max="9997" width="18.5703125" style="6" customWidth="1"/>
    <col min="9998" max="10240" width="11.42578125" style="6"/>
    <col min="10241" max="10247" width="22" style="6" customWidth="1"/>
    <col min="10248" max="10248" width="15.85546875" style="6" customWidth="1"/>
    <col min="10249" max="10252" width="22" style="6" customWidth="1"/>
    <col min="10253" max="10253" width="18.5703125" style="6" customWidth="1"/>
    <col min="10254" max="10496" width="11.42578125" style="6"/>
    <col min="10497" max="10503" width="22" style="6" customWidth="1"/>
    <col min="10504" max="10504" width="15.85546875" style="6" customWidth="1"/>
    <col min="10505" max="10508" width="22" style="6" customWidth="1"/>
    <col min="10509" max="10509" width="18.5703125" style="6" customWidth="1"/>
    <col min="10510" max="10752" width="11.42578125" style="6"/>
    <col min="10753" max="10759" width="22" style="6" customWidth="1"/>
    <col min="10760" max="10760" width="15.85546875" style="6" customWidth="1"/>
    <col min="10761" max="10764" width="22" style="6" customWidth="1"/>
    <col min="10765" max="10765" width="18.5703125" style="6" customWidth="1"/>
    <col min="10766" max="11008" width="11.42578125" style="6"/>
    <col min="11009" max="11015" width="22" style="6" customWidth="1"/>
    <col min="11016" max="11016" width="15.85546875" style="6" customWidth="1"/>
    <col min="11017" max="11020" width="22" style="6" customWidth="1"/>
    <col min="11021" max="11021" width="18.5703125" style="6" customWidth="1"/>
    <col min="11022" max="11264" width="11.42578125" style="6"/>
    <col min="11265" max="11271" width="22" style="6" customWidth="1"/>
    <col min="11272" max="11272" width="15.85546875" style="6" customWidth="1"/>
    <col min="11273" max="11276" width="22" style="6" customWidth="1"/>
    <col min="11277" max="11277" width="18.5703125" style="6" customWidth="1"/>
    <col min="11278" max="11520" width="11.42578125" style="6"/>
    <col min="11521" max="11527" width="22" style="6" customWidth="1"/>
    <col min="11528" max="11528" width="15.85546875" style="6" customWidth="1"/>
    <col min="11529" max="11532" width="22" style="6" customWidth="1"/>
    <col min="11533" max="11533" width="18.5703125" style="6" customWidth="1"/>
    <col min="11534" max="11776" width="11.42578125" style="6"/>
    <col min="11777" max="11783" width="22" style="6" customWidth="1"/>
    <col min="11784" max="11784" width="15.85546875" style="6" customWidth="1"/>
    <col min="11785" max="11788" width="22" style="6" customWidth="1"/>
    <col min="11789" max="11789" width="18.5703125" style="6" customWidth="1"/>
    <col min="11790" max="12032" width="11.42578125" style="6"/>
    <col min="12033" max="12039" width="22" style="6" customWidth="1"/>
    <col min="12040" max="12040" width="15.85546875" style="6" customWidth="1"/>
    <col min="12041" max="12044" width="22" style="6" customWidth="1"/>
    <col min="12045" max="12045" width="18.5703125" style="6" customWidth="1"/>
    <col min="12046" max="12288" width="11.42578125" style="6"/>
    <col min="12289" max="12295" width="22" style="6" customWidth="1"/>
    <col min="12296" max="12296" width="15.85546875" style="6" customWidth="1"/>
    <col min="12297" max="12300" width="22" style="6" customWidth="1"/>
    <col min="12301" max="12301" width="18.5703125" style="6" customWidth="1"/>
    <col min="12302" max="12544" width="11.42578125" style="6"/>
    <col min="12545" max="12551" width="22" style="6" customWidth="1"/>
    <col min="12552" max="12552" width="15.85546875" style="6" customWidth="1"/>
    <col min="12553" max="12556" width="22" style="6" customWidth="1"/>
    <col min="12557" max="12557" width="18.5703125" style="6" customWidth="1"/>
    <col min="12558" max="12800" width="11.42578125" style="6"/>
    <col min="12801" max="12807" width="22" style="6" customWidth="1"/>
    <col min="12808" max="12808" width="15.85546875" style="6" customWidth="1"/>
    <col min="12809" max="12812" width="22" style="6" customWidth="1"/>
    <col min="12813" max="12813" width="18.5703125" style="6" customWidth="1"/>
    <col min="12814" max="13056" width="11.42578125" style="6"/>
    <col min="13057" max="13063" width="22" style="6" customWidth="1"/>
    <col min="13064" max="13064" width="15.85546875" style="6" customWidth="1"/>
    <col min="13065" max="13068" width="22" style="6" customWidth="1"/>
    <col min="13069" max="13069" width="18.5703125" style="6" customWidth="1"/>
    <col min="13070" max="13312" width="11.42578125" style="6"/>
    <col min="13313" max="13319" width="22" style="6" customWidth="1"/>
    <col min="13320" max="13320" width="15.85546875" style="6" customWidth="1"/>
    <col min="13321" max="13324" width="22" style="6" customWidth="1"/>
    <col min="13325" max="13325" width="18.5703125" style="6" customWidth="1"/>
    <col min="13326" max="13568" width="11.42578125" style="6"/>
    <col min="13569" max="13575" width="22" style="6" customWidth="1"/>
    <col min="13576" max="13576" width="15.85546875" style="6" customWidth="1"/>
    <col min="13577" max="13580" width="22" style="6" customWidth="1"/>
    <col min="13581" max="13581" width="18.5703125" style="6" customWidth="1"/>
    <col min="13582" max="13824" width="11.42578125" style="6"/>
    <col min="13825" max="13831" width="22" style="6" customWidth="1"/>
    <col min="13832" max="13832" width="15.85546875" style="6" customWidth="1"/>
    <col min="13833" max="13836" width="22" style="6" customWidth="1"/>
    <col min="13837" max="13837" width="18.5703125" style="6" customWidth="1"/>
    <col min="13838" max="14080" width="11.42578125" style="6"/>
    <col min="14081" max="14087" width="22" style="6" customWidth="1"/>
    <col min="14088" max="14088" width="15.85546875" style="6" customWidth="1"/>
    <col min="14089" max="14092" width="22" style="6" customWidth="1"/>
    <col min="14093" max="14093" width="18.5703125" style="6" customWidth="1"/>
    <col min="14094" max="14336" width="11.42578125" style="6"/>
    <col min="14337" max="14343" width="22" style="6" customWidth="1"/>
    <col min="14344" max="14344" width="15.85546875" style="6" customWidth="1"/>
    <col min="14345" max="14348" width="22" style="6" customWidth="1"/>
    <col min="14349" max="14349" width="18.5703125" style="6" customWidth="1"/>
    <col min="14350" max="14592" width="11.42578125" style="6"/>
    <col min="14593" max="14599" width="22" style="6" customWidth="1"/>
    <col min="14600" max="14600" width="15.85546875" style="6" customWidth="1"/>
    <col min="14601" max="14604" width="22" style="6" customWidth="1"/>
    <col min="14605" max="14605" width="18.5703125" style="6" customWidth="1"/>
    <col min="14606" max="14848" width="11.42578125" style="6"/>
    <col min="14849" max="14855" width="22" style="6" customWidth="1"/>
    <col min="14856" max="14856" width="15.85546875" style="6" customWidth="1"/>
    <col min="14857" max="14860" width="22" style="6" customWidth="1"/>
    <col min="14861" max="14861" width="18.5703125" style="6" customWidth="1"/>
    <col min="14862" max="15104" width="11.42578125" style="6"/>
    <col min="15105" max="15111" width="22" style="6" customWidth="1"/>
    <col min="15112" max="15112" width="15.85546875" style="6" customWidth="1"/>
    <col min="15113" max="15116" width="22" style="6" customWidth="1"/>
    <col min="15117" max="15117" width="18.5703125" style="6" customWidth="1"/>
    <col min="15118" max="15360" width="11.42578125" style="6"/>
    <col min="15361" max="15367" width="22" style="6" customWidth="1"/>
    <col min="15368" max="15368" width="15.85546875" style="6" customWidth="1"/>
    <col min="15369" max="15372" width="22" style="6" customWidth="1"/>
    <col min="15373" max="15373" width="18.5703125" style="6" customWidth="1"/>
    <col min="15374" max="15616" width="11.42578125" style="6"/>
    <col min="15617" max="15623" width="22" style="6" customWidth="1"/>
    <col min="15624" max="15624" width="15.85546875" style="6" customWidth="1"/>
    <col min="15625" max="15628" width="22" style="6" customWidth="1"/>
    <col min="15629" max="15629" width="18.5703125" style="6" customWidth="1"/>
    <col min="15630" max="15872" width="11.42578125" style="6"/>
    <col min="15873" max="15879" width="22" style="6" customWidth="1"/>
    <col min="15880" max="15880" width="15.85546875" style="6" customWidth="1"/>
    <col min="15881" max="15884" width="22" style="6" customWidth="1"/>
    <col min="15885" max="15885" width="18.5703125" style="6" customWidth="1"/>
    <col min="15886" max="16128" width="11.42578125" style="6"/>
    <col min="16129" max="16135" width="22" style="6" customWidth="1"/>
    <col min="16136" max="16136" width="15.85546875" style="6" customWidth="1"/>
    <col min="16137" max="16140" width="22" style="6" customWidth="1"/>
    <col min="16141" max="16141" width="18.5703125" style="6" customWidth="1"/>
    <col min="16142" max="16384" width="11.42578125" style="6"/>
  </cols>
  <sheetData>
    <row r="1" spans="1:13" ht="15.75" thickBot="1">
      <c r="A1" s="5" t="s">
        <v>86</v>
      </c>
      <c r="B1" s="5" t="s">
        <v>87</v>
      </c>
      <c r="C1" s="38" t="s">
        <v>88</v>
      </c>
      <c r="D1" s="38" t="s">
        <v>89</v>
      </c>
      <c r="E1" s="38" t="s">
        <v>90</v>
      </c>
      <c r="F1" s="38" t="s">
        <v>91</v>
      </c>
      <c r="G1" s="38" t="s">
        <v>92</v>
      </c>
      <c r="H1" s="38" t="s">
        <v>93</v>
      </c>
      <c r="I1" s="38" t="s">
        <v>94</v>
      </c>
      <c r="J1" s="38" t="s">
        <v>95</v>
      </c>
      <c r="K1" s="38" t="s">
        <v>96</v>
      </c>
      <c r="L1" s="38" t="s">
        <v>97</v>
      </c>
      <c r="M1" s="38" t="s">
        <v>98</v>
      </c>
    </row>
    <row r="2" spans="1:13" s="45" customFormat="1" ht="75.75" thickBot="1">
      <c r="A2" s="40" t="s">
        <v>99</v>
      </c>
      <c r="B2" s="41" t="s">
        <v>100</v>
      </c>
      <c r="C2" s="41" t="s">
        <v>101</v>
      </c>
      <c r="D2" s="41" t="s">
        <v>102</v>
      </c>
      <c r="E2" s="41" t="s">
        <v>103</v>
      </c>
      <c r="F2" s="41" t="s">
        <v>104</v>
      </c>
      <c r="G2" s="41" t="s">
        <v>105</v>
      </c>
      <c r="H2" s="41" t="s">
        <v>106</v>
      </c>
      <c r="I2" s="41" t="s">
        <v>107</v>
      </c>
      <c r="J2" s="41" t="s">
        <v>108</v>
      </c>
      <c r="K2" s="42" t="s">
        <v>109</v>
      </c>
      <c r="L2" s="43" t="s">
        <v>110</v>
      </c>
      <c r="M2" s="44" t="s">
        <v>111</v>
      </c>
    </row>
    <row r="3" spans="1:13">
      <c r="A3" s="46"/>
      <c r="B3" s="47"/>
      <c r="C3" s="39"/>
      <c r="D3" s="39"/>
      <c r="E3" s="48"/>
      <c r="F3" s="39"/>
      <c r="G3" s="49"/>
      <c r="H3" s="39"/>
      <c r="I3" s="49"/>
      <c r="J3" s="48"/>
      <c r="K3" s="50"/>
      <c r="L3" s="50"/>
      <c r="M3" s="51"/>
    </row>
    <row r="4" spans="1:13">
      <c r="A4" s="52"/>
      <c r="B4" s="53"/>
      <c r="C4" s="54"/>
      <c r="D4" s="54"/>
      <c r="E4" s="55"/>
      <c r="F4" s="54"/>
      <c r="G4" s="56"/>
      <c r="H4" s="54"/>
      <c r="I4" s="56"/>
      <c r="J4" s="55"/>
      <c r="K4" s="57"/>
      <c r="L4" s="57"/>
      <c r="M4" s="58"/>
    </row>
    <row r="5" spans="1:13">
      <c r="A5" s="52"/>
      <c r="B5" s="53"/>
      <c r="C5" s="54"/>
      <c r="D5" s="54"/>
      <c r="E5" s="55"/>
      <c r="F5" s="54"/>
      <c r="G5" s="56"/>
      <c r="H5" s="54"/>
      <c r="I5" s="56"/>
      <c r="J5" s="55"/>
      <c r="K5" s="59"/>
      <c r="L5" s="59"/>
      <c r="M5" s="60"/>
    </row>
    <row r="6" spans="1:13">
      <c r="A6" s="52"/>
      <c r="B6" s="53"/>
      <c r="C6" s="54"/>
      <c r="D6" s="54"/>
      <c r="E6" s="55"/>
      <c r="F6" s="54"/>
      <c r="G6" s="56"/>
      <c r="H6" s="54"/>
      <c r="I6" s="56"/>
      <c r="J6" s="55"/>
      <c r="K6" s="59"/>
      <c r="L6" s="59"/>
      <c r="M6" s="60"/>
    </row>
    <row r="7" spans="1:13">
      <c r="A7" s="52"/>
      <c r="B7" s="53"/>
      <c r="C7" s="54"/>
      <c r="D7" s="54"/>
      <c r="E7" s="55"/>
      <c r="F7" s="54"/>
      <c r="G7" s="56"/>
      <c r="H7" s="54"/>
      <c r="I7" s="56"/>
      <c r="J7" s="55"/>
      <c r="K7" s="59"/>
      <c r="L7" s="59"/>
      <c r="M7" s="60"/>
    </row>
    <row r="8" spans="1:13">
      <c r="A8" s="52"/>
      <c r="B8" s="53"/>
      <c r="C8" s="54"/>
      <c r="D8" s="54"/>
      <c r="E8" s="55"/>
      <c r="F8" s="54"/>
      <c r="G8" s="56"/>
      <c r="H8" s="54"/>
      <c r="I8" s="56"/>
      <c r="J8" s="55"/>
      <c r="K8" s="59"/>
      <c r="L8" s="59"/>
      <c r="M8" s="60"/>
    </row>
    <row r="9" spans="1:13">
      <c r="A9" s="52"/>
      <c r="B9" s="53"/>
      <c r="C9" s="54"/>
      <c r="D9" s="54"/>
      <c r="E9" s="55"/>
      <c r="F9" s="54"/>
      <c r="G9" s="56"/>
      <c r="H9" s="54"/>
      <c r="I9" s="56"/>
      <c r="J9" s="55"/>
      <c r="K9" s="59"/>
      <c r="L9" s="59"/>
      <c r="M9" s="60"/>
    </row>
    <row r="10" spans="1:13">
      <c r="A10" s="52"/>
      <c r="B10" s="53"/>
      <c r="C10" s="54"/>
      <c r="D10" s="54"/>
      <c r="E10" s="55"/>
      <c r="F10" s="54"/>
      <c r="G10" s="56"/>
      <c r="H10" s="54"/>
      <c r="I10" s="56"/>
      <c r="J10" s="55"/>
      <c r="K10" s="59"/>
      <c r="L10" s="59"/>
      <c r="M10" s="60"/>
    </row>
    <row r="11" spans="1:13">
      <c r="A11" s="52"/>
      <c r="B11" s="53"/>
      <c r="C11" s="54"/>
      <c r="D11" s="54"/>
      <c r="E11" s="55"/>
      <c r="F11" s="54"/>
      <c r="G11" s="56"/>
      <c r="H11" s="54"/>
      <c r="I11" s="56"/>
      <c r="J11" s="55"/>
      <c r="K11" s="59"/>
      <c r="L11" s="59"/>
      <c r="M11" s="60"/>
    </row>
    <row r="12" spans="1:13">
      <c r="A12" s="52"/>
      <c r="B12" s="53"/>
      <c r="C12" s="54"/>
      <c r="D12" s="54"/>
      <c r="E12" s="55"/>
      <c r="F12" s="54"/>
      <c r="G12" s="56"/>
      <c r="H12" s="54"/>
      <c r="I12" s="56"/>
      <c r="J12" s="55"/>
      <c r="K12" s="59"/>
      <c r="L12" s="59"/>
      <c r="M12" s="60"/>
    </row>
    <row r="13" spans="1:13">
      <c r="A13" s="52"/>
      <c r="B13" s="53"/>
      <c r="C13" s="54"/>
      <c r="D13" s="54"/>
      <c r="E13" s="55"/>
      <c r="F13" s="54"/>
      <c r="G13" s="56"/>
      <c r="H13" s="54"/>
      <c r="I13" s="56"/>
      <c r="J13" s="55"/>
      <c r="K13" s="59"/>
      <c r="L13" s="59"/>
      <c r="M13" s="60"/>
    </row>
    <row r="14" spans="1:13">
      <c r="A14" s="52"/>
      <c r="B14" s="53"/>
      <c r="C14" s="54"/>
      <c r="D14" s="54"/>
      <c r="E14" s="55"/>
      <c r="F14" s="54"/>
      <c r="G14" s="56"/>
      <c r="H14" s="54"/>
      <c r="I14" s="56"/>
      <c r="J14" s="55"/>
      <c r="K14" s="59"/>
      <c r="L14" s="59"/>
      <c r="M14" s="60"/>
    </row>
    <row r="15" spans="1:13">
      <c r="A15" s="52"/>
      <c r="B15" s="53"/>
      <c r="C15" s="54"/>
      <c r="D15" s="54"/>
      <c r="E15" s="55"/>
      <c r="F15" s="54"/>
      <c r="G15" s="56"/>
      <c r="H15" s="54"/>
      <c r="I15" s="56"/>
      <c r="J15" s="55"/>
      <c r="K15" s="59"/>
      <c r="L15" s="59"/>
      <c r="M15" s="60"/>
    </row>
    <row r="16" spans="1:13">
      <c r="A16" s="52"/>
      <c r="B16" s="53"/>
      <c r="C16" s="54"/>
      <c r="D16" s="54"/>
      <c r="E16" s="55"/>
      <c r="F16" s="54"/>
      <c r="G16" s="56"/>
      <c r="H16" s="54"/>
      <c r="I16" s="56"/>
      <c r="J16" s="55"/>
      <c r="K16" s="59"/>
      <c r="L16" s="59"/>
      <c r="M16" s="60"/>
    </row>
    <row r="17" spans="1:13">
      <c r="A17" s="52"/>
      <c r="B17" s="53"/>
      <c r="C17" s="54"/>
      <c r="D17" s="54"/>
      <c r="E17" s="55"/>
      <c r="F17" s="54"/>
      <c r="G17" s="56"/>
      <c r="H17" s="54"/>
      <c r="I17" s="56"/>
      <c r="J17" s="55"/>
      <c r="K17" s="59"/>
      <c r="L17" s="59"/>
      <c r="M17" s="60"/>
    </row>
    <row r="18" spans="1:13">
      <c r="A18" s="52"/>
      <c r="B18" s="53"/>
      <c r="C18" s="54"/>
      <c r="D18" s="54"/>
      <c r="E18" s="55"/>
      <c r="F18" s="54"/>
      <c r="G18" s="56"/>
      <c r="H18" s="54"/>
      <c r="I18" s="56"/>
      <c r="J18" s="55"/>
      <c r="K18" s="59"/>
      <c r="L18" s="59"/>
      <c r="M18" s="60"/>
    </row>
    <row r="19" spans="1:13">
      <c r="A19" s="52"/>
      <c r="B19" s="53"/>
      <c r="C19" s="54"/>
      <c r="D19" s="54"/>
      <c r="E19" s="55"/>
      <c r="F19" s="54"/>
      <c r="G19" s="56"/>
      <c r="H19" s="54"/>
      <c r="I19" s="56"/>
      <c r="J19" s="55"/>
      <c r="K19" s="59"/>
      <c r="L19" s="59"/>
      <c r="M19" s="60"/>
    </row>
    <row r="20" spans="1:13">
      <c r="A20" s="52"/>
      <c r="B20" s="53"/>
      <c r="C20" s="54"/>
      <c r="D20" s="54"/>
      <c r="E20" s="55"/>
      <c r="F20" s="54"/>
      <c r="G20" s="56"/>
      <c r="H20" s="54"/>
      <c r="I20" s="56"/>
      <c r="J20" s="55"/>
      <c r="K20" s="59"/>
      <c r="L20" s="59"/>
      <c r="M20" s="60"/>
    </row>
    <row r="21" spans="1:13">
      <c r="A21" s="52"/>
      <c r="B21" s="53"/>
      <c r="C21" s="54"/>
      <c r="D21" s="54"/>
      <c r="E21" s="55"/>
      <c r="F21" s="54"/>
      <c r="G21" s="56"/>
      <c r="H21" s="54"/>
      <c r="I21" s="56"/>
      <c r="J21" s="55"/>
      <c r="K21" s="59"/>
      <c r="L21" s="59"/>
      <c r="M21" s="60"/>
    </row>
    <row r="22" spans="1:13">
      <c r="A22" s="52"/>
      <c r="B22" s="53"/>
      <c r="C22" s="54"/>
      <c r="D22" s="54"/>
      <c r="E22" s="55"/>
      <c r="F22" s="54"/>
      <c r="G22" s="56"/>
      <c r="H22" s="54"/>
      <c r="I22" s="56"/>
      <c r="J22" s="55"/>
      <c r="K22" s="59"/>
      <c r="L22" s="59"/>
      <c r="M22" s="60"/>
    </row>
    <row r="23" spans="1:13">
      <c r="A23" s="52"/>
      <c r="B23" s="53"/>
      <c r="C23" s="54"/>
      <c r="D23" s="54"/>
      <c r="E23" s="55"/>
      <c r="F23" s="54"/>
      <c r="G23" s="56"/>
      <c r="H23" s="54"/>
      <c r="I23" s="56"/>
      <c r="J23" s="55"/>
      <c r="K23" s="59"/>
      <c r="L23" s="59"/>
      <c r="M23" s="60"/>
    </row>
    <row r="24" spans="1:13">
      <c r="A24" s="52"/>
      <c r="B24" s="53"/>
      <c r="C24" s="54"/>
      <c r="D24" s="54"/>
      <c r="E24" s="55"/>
      <c r="F24" s="54"/>
      <c r="G24" s="56"/>
      <c r="H24" s="54"/>
      <c r="I24" s="56"/>
      <c r="J24" s="55"/>
      <c r="K24" s="59"/>
      <c r="L24" s="59"/>
      <c r="M24" s="60"/>
    </row>
    <row r="25" spans="1:13">
      <c r="A25" s="52"/>
      <c r="B25" s="53"/>
      <c r="C25" s="54"/>
      <c r="D25" s="54"/>
      <c r="E25" s="55"/>
      <c r="F25" s="54"/>
      <c r="G25" s="56"/>
      <c r="H25" s="54"/>
      <c r="I25" s="56"/>
      <c r="J25" s="55"/>
      <c r="K25" s="59"/>
      <c r="L25" s="59"/>
      <c r="M25" s="60"/>
    </row>
    <row r="26" spans="1:13">
      <c r="A26" s="52"/>
      <c r="B26" s="53"/>
      <c r="C26" s="54"/>
      <c r="D26" s="54"/>
      <c r="E26" s="55"/>
      <c r="F26" s="54"/>
      <c r="G26" s="56"/>
      <c r="H26" s="54"/>
      <c r="I26" s="56"/>
      <c r="J26" s="55"/>
      <c r="K26" s="59"/>
      <c r="L26" s="59"/>
      <c r="M26" s="60"/>
    </row>
    <row r="27" spans="1:13">
      <c r="A27" s="52"/>
      <c r="B27" s="53"/>
      <c r="C27" s="54"/>
      <c r="D27" s="54"/>
      <c r="E27" s="55"/>
      <c r="F27" s="54"/>
      <c r="G27" s="56"/>
      <c r="H27" s="54"/>
      <c r="I27" s="56"/>
      <c r="J27" s="55"/>
      <c r="K27" s="59"/>
      <c r="L27" s="59"/>
      <c r="M27" s="60"/>
    </row>
    <row r="28" spans="1:13">
      <c r="A28" s="52"/>
      <c r="B28" s="53"/>
      <c r="C28" s="54"/>
      <c r="D28" s="54"/>
      <c r="E28" s="55"/>
      <c r="F28" s="54"/>
      <c r="G28" s="56"/>
      <c r="H28" s="54"/>
      <c r="I28" s="56"/>
      <c r="J28" s="55"/>
      <c r="K28" s="59"/>
      <c r="L28" s="59"/>
      <c r="M28" s="60"/>
    </row>
    <row r="29" spans="1:13">
      <c r="A29" s="52"/>
      <c r="B29" s="53"/>
      <c r="C29" s="54"/>
      <c r="D29" s="54"/>
      <c r="E29" s="55"/>
      <c r="F29" s="54"/>
      <c r="G29" s="56"/>
      <c r="H29" s="54"/>
      <c r="I29" s="56"/>
      <c r="J29" s="55"/>
      <c r="K29" s="59"/>
      <c r="L29" s="59"/>
      <c r="M29" s="60"/>
    </row>
    <row r="30" spans="1:13">
      <c r="A30" s="52"/>
      <c r="B30" s="53"/>
      <c r="C30" s="54"/>
      <c r="D30" s="54"/>
      <c r="E30" s="55"/>
      <c r="F30" s="54"/>
      <c r="G30" s="56"/>
      <c r="H30" s="54"/>
      <c r="I30" s="56"/>
      <c r="J30" s="55"/>
      <c r="K30" s="59"/>
      <c r="L30" s="59"/>
      <c r="M30" s="60"/>
    </row>
    <row r="31" spans="1:13">
      <c r="A31" s="61"/>
      <c r="B31" s="62"/>
      <c r="C31" s="63"/>
      <c r="D31" s="63"/>
      <c r="E31" s="64"/>
      <c r="F31" s="63"/>
      <c r="G31" s="65"/>
      <c r="H31" s="63"/>
      <c r="I31" s="65"/>
      <c r="J31" s="64"/>
      <c r="K31" s="66"/>
      <c r="L31" s="66"/>
      <c r="M31" s="67"/>
    </row>
    <row r="32" spans="1:13">
      <c r="A32" s="61"/>
      <c r="B32" s="62"/>
      <c r="C32" s="63"/>
      <c r="D32" s="63"/>
      <c r="E32" s="64"/>
      <c r="F32" s="63"/>
      <c r="G32" s="65"/>
      <c r="H32" s="63"/>
      <c r="I32" s="65"/>
      <c r="J32" s="64"/>
      <c r="K32" s="66"/>
      <c r="L32" s="66"/>
      <c r="M32" s="67"/>
    </row>
    <row r="33" spans="1:13">
      <c r="A33" s="61"/>
      <c r="B33" s="62"/>
      <c r="C33" s="63"/>
      <c r="D33" s="63"/>
      <c r="E33" s="64"/>
      <c r="F33" s="63"/>
      <c r="G33" s="65"/>
      <c r="H33" s="63"/>
      <c r="I33" s="65"/>
      <c r="J33" s="64"/>
      <c r="K33" s="66"/>
      <c r="L33" s="66"/>
      <c r="M33" s="67"/>
    </row>
    <row r="34" spans="1:13">
      <c r="A34" s="61"/>
      <c r="B34" s="62"/>
      <c r="C34" s="63"/>
      <c r="D34" s="63"/>
      <c r="E34" s="64"/>
      <c r="F34" s="63"/>
      <c r="G34" s="65"/>
      <c r="H34" s="63"/>
      <c r="I34" s="65"/>
      <c r="J34" s="64"/>
      <c r="K34" s="66"/>
      <c r="L34" s="66"/>
      <c r="M34" s="67"/>
    </row>
    <row r="35" spans="1:13">
      <c r="A35" s="61"/>
      <c r="B35" s="62"/>
      <c r="C35" s="63"/>
      <c r="D35" s="63"/>
      <c r="E35" s="64"/>
      <c r="F35" s="63"/>
      <c r="G35" s="65"/>
      <c r="H35" s="63"/>
      <c r="I35" s="65"/>
      <c r="J35" s="64"/>
      <c r="K35" s="66"/>
      <c r="L35" s="66"/>
      <c r="M35" s="67"/>
    </row>
    <row r="36" spans="1:13">
      <c r="A36" s="61"/>
      <c r="B36" s="62"/>
      <c r="C36" s="63"/>
      <c r="D36" s="63"/>
      <c r="E36" s="64"/>
      <c r="F36" s="63"/>
      <c r="G36" s="65"/>
      <c r="H36" s="63"/>
      <c r="I36" s="65"/>
      <c r="J36" s="64"/>
      <c r="K36" s="66"/>
      <c r="L36" s="66"/>
      <c r="M36" s="67"/>
    </row>
    <row r="37" spans="1:13">
      <c r="A37" s="61"/>
      <c r="B37" s="62"/>
      <c r="C37" s="63"/>
      <c r="D37" s="63"/>
      <c r="E37" s="64"/>
      <c r="F37" s="63"/>
      <c r="G37" s="65"/>
      <c r="H37" s="63"/>
      <c r="I37" s="65"/>
      <c r="J37" s="64"/>
      <c r="K37" s="66"/>
      <c r="L37" s="66"/>
      <c r="M37" s="67"/>
    </row>
    <row r="38" spans="1:13">
      <c r="A38" s="61"/>
      <c r="B38" s="62"/>
      <c r="C38" s="63"/>
      <c r="D38" s="63"/>
      <c r="E38" s="64"/>
      <c r="F38" s="63"/>
      <c r="G38" s="65"/>
      <c r="H38" s="63"/>
      <c r="I38" s="65"/>
      <c r="J38" s="64"/>
      <c r="K38" s="66"/>
      <c r="L38" s="66"/>
      <c r="M38" s="67"/>
    </row>
    <row r="39" spans="1:13">
      <c r="A39" s="61"/>
      <c r="B39" s="62"/>
      <c r="C39" s="63"/>
      <c r="D39" s="63"/>
      <c r="E39" s="64"/>
      <c r="F39" s="63"/>
      <c r="G39" s="65"/>
      <c r="H39" s="63"/>
      <c r="I39" s="65"/>
      <c r="J39" s="64"/>
      <c r="K39" s="66"/>
      <c r="L39" s="66"/>
      <c r="M39" s="67"/>
    </row>
    <row r="40" spans="1:13">
      <c r="A40" s="61"/>
      <c r="B40" s="62"/>
      <c r="C40" s="63"/>
      <c r="D40" s="63"/>
      <c r="E40" s="64"/>
      <c r="F40" s="63"/>
      <c r="G40" s="65"/>
      <c r="H40" s="63"/>
      <c r="I40" s="65"/>
      <c r="J40" s="64"/>
      <c r="K40" s="66"/>
      <c r="L40" s="66"/>
      <c r="M40" s="67"/>
    </row>
    <row r="41" spans="1:13">
      <c r="A41" s="61"/>
      <c r="B41" s="62"/>
      <c r="C41" s="63"/>
      <c r="D41" s="63"/>
      <c r="E41" s="64"/>
      <c r="F41" s="63"/>
      <c r="G41" s="65"/>
      <c r="H41" s="63"/>
      <c r="I41" s="65"/>
      <c r="J41" s="64"/>
      <c r="K41" s="66"/>
      <c r="L41" s="66"/>
      <c r="M41" s="67"/>
    </row>
    <row r="42" spans="1:13" ht="15.75" thickBot="1">
      <c r="A42" s="68"/>
      <c r="B42" s="69"/>
      <c r="C42" s="70"/>
      <c r="D42" s="70"/>
      <c r="E42" s="71"/>
      <c r="F42" s="70"/>
      <c r="G42" s="72"/>
      <c r="H42" s="70"/>
      <c r="I42" s="72"/>
      <c r="J42" s="71"/>
      <c r="K42" s="73"/>
      <c r="L42" s="73"/>
      <c r="M42" s="74"/>
    </row>
    <row r="43" spans="1:13" ht="19.5" thickBot="1">
      <c r="L43" s="75">
        <f>SUM(L3:L42)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13"/>
  <sheetViews>
    <sheetView tabSelected="1" workbookViewId="0">
      <selection activeCell="G16" sqref="G16"/>
    </sheetView>
  </sheetViews>
  <sheetFormatPr baseColWidth="10" defaultRowHeight="15"/>
  <cols>
    <col min="1" max="1" width="52.42578125" style="34" customWidth="1"/>
    <col min="2" max="2" width="10.140625" style="37" bestFit="1" customWidth="1"/>
    <col min="3" max="3" width="15" style="86" customWidth="1"/>
    <col min="4" max="4" width="13.85546875" style="86" customWidth="1"/>
    <col min="5" max="5" width="12.85546875" style="86" customWidth="1"/>
    <col min="6" max="6" width="13" style="86" customWidth="1"/>
    <col min="7" max="7" width="17.7109375" style="4" customWidth="1"/>
    <col min="8" max="8" width="14.42578125" style="4" customWidth="1"/>
    <col min="9" max="9" width="55.140625" style="4" bestFit="1" customWidth="1"/>
    <col min="10" max="10" width="11.42578125" style="4"/>
    <col min="11" max="11" width="11.42578125" style="4" customWidth="1"/>
    <col min="12" max="12" width="12.42578125" style="4" customWidth="1"/>
    <col min="13" max="19" width="11.42578125" style="4"/>
    <col min="20" max="256" width="11.42578125" style="6"/>
    <col min="257" max="257" width="52.42578125" style="6" customWidth="1"/>
    <col min="258" max="258" width="10.140625" style="6" bestFit="1" customWidth="1"/>
    <col min="259" max="259" width="15" style="6" customWidth="1"/>
    <col min="260" max="260" width="13.85546875" style="6" customWidth="1"/>
    <col min="261" max="261" width="12.85546875" style="6" customWidth="1"/>
    <col min="262" max="262" width="13" style="6" customWidth="1"/>
    <col min="263" max="263" width="17.7109375" style="6" customWidth="1"/>
    <col min="264" max="264" width="14.42578125" style="6" customWidth="1"/>
    <col min="265" max="265" width="55.140625" style="6" bestFit="1" customWidth="1"/>
    <col min="266" max="266" width="11.42578125" style="6"/>
    <col min="267" max="267" width="11.42578125" style="6" customWidth="1"/>
    <col min="268" max="268" width="12.42578125" style="6" customWidth="1"/>
    <col min="269" max="512" width="11.42578125" style="6"/>
    <col min="513" max="513" width="52.42578125" style="6" customWidth="1"/>
    <col min="514" max="514" width="10.140625" style="6" bestFit="1" customWidth="1"/>
    <col min="515" max="515" width="15" style="6" customWidth="1"/>
    <col min="516" max="516" width="13.85546875" style="6" customWidth="1"/>
    <col min="517" max="517" width="12.85546875" style="6" customWidth="1"/>
    <col min="518" max="518" width="13" style="6" customWidth="1"/>
    <col min="519" max="519" width="17.7109375" style="6" customWidth="1"/>
    <col min="520" max="520" width="14.42578125" style="6" customWidth="1"/>
    <col min="521" max="521" width="55.140625" style="6" bestFit="1" customWidth="1"/>
    <col min="522" max="522" width="11.42578125" style="6"/>
    <col min="523" max="523" width="11.42578125" style="6" customWidth="1"/>
    <col min="524" max="524" width="12.42578125" style="6" customWidth="1"/>
    <col min="525" max="768" width="11.42578125" style="6"/>
    <col min="769" max="769" width="52.42578125" style="6" customWidth="1"/>
    <col min="770" max="770" width="10.140625" style="6" bestFit="1" customWidth="1"/>
    <col min="771" max="771" width="15" style="6" customWidth="1"/>
    <col min="772" max="772" width="13.85546875" style="6" customWidth="1"/>
    <col min="773" max="773" width="12.85546875" style="6" customWidth="1"/>
    <col min="774" max="774" width="13" style="6" customWidth="1"/>
    <col min="775" max="775" width="17.7109375" style="6" customWidth="1"/>
    <col min="776" max="776" width="14.42578125" style="6" customWidth="1"/>
    <col min="777" max="777" width="55.140625" style="6" bestFit="1" customWidth="1"/>
    <col min="778" max="778" width="11.42578125" style="6"/>
    <col min="779" max="779" width="11.42578125" style="6" customWidth="1"/>
    <col min="780" max="780" width="12.42578125" style="6" customWidth="1"/>
    <col min="781" max="1024" width="11.42578125" style="6"/>
    <col min="1025" max="1025" width="52.42578125" style="6" customWidth="1"/>
    <col min="1026" max="1026" width="10.140625" style="6" bestFit="1" customWidth="1"/>
    <col min="1027" max="1027" width="15" style="6" customWidth="1"/>
    <col min="1028" max="1028" width="13.85546875" style="6" customWidth="1"/>
    <col min="1029" max="1029" width="12.85546875" style="6" customWidth="1"/>
    <col min="1030" max="1030" width="13" style="6" customWidth="1"/>
    <col min="1031" max="1031" width="17.7109375" style="6" customWidth="1"/>
    <col min="1032" max="1032" width="14.42578125" style="6" customWidth="1"/>
    <col min="1033" max="1033" width="55.140625" style="6" bestFit="1" customWidth="1"/>
    <col min="1034" max="1034" width="11.42578125" style="6"/>
    <col min="1035" max="1035" width="11.42578125" style="6" customWidth="1"/>
    <col min="1036" max="1036" width="12.42578125" style="6" customWidth="1"/>
    <col min="1037" max="1280" width="11.42578125" style="6"/>
    <col min="1281" max="1281" width="52.42578125" style="6" customWidth="1"/>
    <col min="1282" max="1282" width="10.140625" style="6" bestFit="1" customWidth="1"/>
    <col min="1283" max="1283" width="15" style="6" customWidth="1"/>
    <col min="1284" max="1284" width="13.85546875" style="6" customWidth="1"/>
    <col min="1285" max="1285" width="12.85546875" style="6" customWidth="1"/>
    <col min="1286" max="1286" width="13" style="6" customWidth="1"/>
    <col min="1287" max="1287" width="17.7109375" style="6" customWidth="1"/>
    <col min="1288" max="1288" width="14.42578125" style="6" customWidth="1"/>
    <col min="1289" max="1289" width="55.140625" style="6" bestFit="1" customWidth="1"/>
    <col min="1290" max="1290" width="11.42578125" style="6"/>
    <col min="1291" max="1291" width="11.42578125" style="6" customWidth="1"/>
    <col min="1292" max="1292" width="12.42578125" style="6" customWidth="1"/>
    <col min="1293" max="1536" width="11.42578125" style="6"/>
    <col min="1537" max="1537" width="52.42578125" style="6" customWidth="1"/>
    <col min="1538" max="1538" width="10.140625" style="6" bestFit="1" customWidth="1"/>
    <col min="1539" max="1539" width="15" style="6" customWidth="1"/>
    <col min="1540" max="1540" width="13.85546875" style="6" customWidth="1"/>
    <col min="1541" max="1541" width="12.85546875" style="6" customWidth="1"/>
    <col min="1542" max="1542" width="13" style="6" customWidth="1"/>
    <col min="1543" max="1543" width="17.7109375" style="6" customWidth="1"/>
    <col min="1544" max="1544" width="14.42578125" style="6" customWidth="1"/>
    <col min="1545" max="1545" width="55.140625" style="6" bestFit="1" customWidth="1"/>
    <col min="1546" max="1546" width="11.42578125" style="6"/>
    <col min="1547" max="1547" width="11.42578125" style="6" customWidth="1"/>
    <col min="1548" max="1548" width="12.42578125" style="6" customWidth="1"/>
    <col min="1549" max="1792" width="11.42578125" style="6"/>
    <col min="1793" max="1793" width="52.42578125" style="6" customWidth="1"/>
    <col min="1794" max="1794" width="10.140625" style="6" bestFit="1" customWidth="1"/>
    <col min="1795" max="1795" width="15" style="6" customWidth="1"/>
    <col min="1796" max="1796" width="13.85546875" style="6" customWidth="1"/>
    <col min="1797" max="1797" width="12.85546875" style="6" customWidth="1"/>
    <col min="1798" max="1798" width="13" style="6" customWidth="1"/>
    <col min="1799" max="1799" width="17.7109375" style="6" customWidth="1"/>
    <col min="1800" max="1800" width="14.42578125" style="6" customWidth="1"/>
    <col min="1801" max="1801" width="55.140625" style="6" bestFit="1" customWidth="1"/>
    <col min="1802" max="1802" width="11.42578125" style="6"/>
    <col min="1803" max="1803" width="11.42578125" style="6" customWidth="1"/>
    <col min="1804" max="1804" width="12.42578125" style="6" customWidth="1"/>
    <col min="1805" max="2048" width="11.42578125" style="6"/>
    <col min="2049" max="2049" width="52.42578125" style="6" customWidth="1"/>
    <col min="2050" max="2050" width="10.140625" style="6" bestFit="1" customWidth="1"/>
    <col min="2051" max="2051" width="15" style="6" customWidth="1"/>
    <col min="2052" max="2052" width="13.85546875" style="6" customWidth="1"/>
    <col min="2053" max="2053" width="12.85546875" style="6" customWidth="1"/>
    <col min="2054" max="2054" width="13" style="6" customWidth="1"/>
    <col min="2055" max="2055" width="17.7109375" style="6" customWidth="1"/>
    <col min="2056" max="2056" width="14.42578125" style="6" customWidth="1"/>
    <col min="2057" max="2057" width="55.140625" style="6" bestFit="1" customWidth="1"/>
    <col min="2058" max="2058" width="11.42578125" style="6"/>
    <col min="2059" max="2059" width="11.42578125" style="6" customWidth="1"/>
    <col min="2060" max="2060" width="12.42578125" style="6" customWidth="1"/>
    <col min="2061" max="2304" width="11.42578125" style="6"/>
    <col min="2305" max="2305" width="52.42578125" style="6" customWidth="1"/>
    <col min="2306" max="2306" width="10.140625" style="6" bestFit="1" customWidth="1"/>
    <col min="2307" max="2307" width="15" style="6" customWidth="1"/>
    <col min="2308" max="2308" width="13.85546875" style="6" customWidth="1"/>
    <col min="2309" max="2309" width="12.85546875" style="6" customWidth="1"/>
    <col min="2310" max="2310" width="13" style="6" customWidth="1"/>
    <col min="2311" max="2311" width="17.7109375" style="6" customWidth="1"/>
    <col min="2312" max="2312" width="14.42578125" style="6" customWidth="1"/>
    <col min="2313" max="2313" width="55.140625" style="6" bestFit="1" customWidth="1"/>
    <col min="2314" max="2314" width="11.42578125" style="6"/>
    <col min="2315" max="2315" width="11.42578125" style="6" customWidth="1"/>
    <col min="2316" max="2316" width="12.42578125" style="6" customWidth="1"/>
    <col min="2317" max="2560" width="11.42578125" style="6"/>
    <col min="2561" max="2561" width="52.42578125" style="6" customWidth="1"/>
    <col min="2562" max="2562" width="10.140625" style="6" bestFit="1" customWidth="1"/>
    <col min="2563" max="2563" width="15" style="6" customWidth="1"/>
    <col min="2564" max="2564" width="13.85546875" style="6" customWidth="1"/>
    <col min="2565" max="2565" width="12.85546875" style="6" customWidth="1"/>
    <col min="2566" max="2566" width="13" style="6" customWidth="1"/>
    <col min="2567" max="2567" width="17.7109375" style="6" customWidth="1"/>
    <col min="2568" max="2568" width="14.42578125" style="6" customWidth="1"/>
    <col min="2569" max="2569" width="55.140625" style="6" bestFit="1" customWidth="1"/>
    <col min="2570" max="2570" width="11.42578125" style="6"/>
    <col min="2571" max="2571" width="11.42578125" style="6" customWidth="1"/>
    <col min="2572" max="2572" width="12.42578125" style="6" customWidth="1"/>
    <col min="2573" max="2816" width="11.42578125" style="6"/>
    <col min="2817" max="2817" width="52.42578125" style="6" customWidth="1"/>
    <col min="2818" max="2818" width="10.140625" style="6" bestFit="1" customWidth="1"/>
    <col min="2819" max="2819" width="15" style="6" customWidth="1"/>
    <col min="2820" max="2820" width="13.85546875" style="6" customWidth="1"/>
    <col min="2821" max="2821" width="12.85546875" style="6" customWidth="1"/>
    <col min="2822" max="2822" width="13" style="6" customWidth="1"/>
    <col min="2823" max="2823" width="17.7109375" style="6" customWidth="1"/>
    <col min="2824" max="2824" width="14.42578125" style="6" customWidth="1"/>
    <col min="2825" max="2825" width="55.140625" style="6" bestFit="1" customWidth="1"/>
    <col min="2826" max="2826" width="11.42578125" style="6"/>
    <col min="2827" max="2827" width="11.42578125" style="6" customWidth="1"/>
    <col min="2828" max="2828" width="12.42578125" style="6" customWidth="1"/>
    <col min="2829" max="3072" width="11.42578125" style="6"/>
    <col min="3073" max="3073" width="52.42578125" style="6" customWidth="1"/>
    <col min="3074" max="3074" width="10.140625" style="6" bestFit="1" customWidth="1"/>
    <col min="3075" max="3075" width="15" style="6" customWidth="1"/>
    <col min="3076" max="3076" width="13.85546875" style="6" customWidth="1"/>
    <col min="3077" max="3077" width="12.85546875" style="6" customWidth="1"/>
    <col min="3078" max="3078" width="13" style="6" customWidth="1"/>
    <col min="3079" max="3079" width="17.7109375" style="6" customWidth="1"/>
    <col min="3080" max="3080" width="14.42578125" style="6" customWidth="1"/>
    <col min="3081" max="3081" width="55.140625" style="6" bestFit="1" customWidth="1"/>
    <col min="3082" max="3082" width="11.42578125" style="6"/>
    <col min="3083" max="3083" width="11.42578125" style="6" customWidth="1"/>
    <col min="3084" max="3084" width="12.42578125" style="6" customWidth="1"/>
    <col min="3085" max="3328" width="11.42578125" style="6"/>
    <col min="3329" max="3329" width="52.42578125" style="6" customWidth="1"/>
    <col min="3330" max="3330" width="10.140625" style="6" bestFit="1" customWidth="1"/>
    <col min="3331" max="3331" width="15" style="6" customWidth="1"/>
    <col min="3332" max="3332" width="13.85546875" style="6" customWidth="1"/>
    <col min="3333" max="3333" width="12.85546875" style="6" customWidth="1"/>
    <col min="3334" max="3334" width="13" style="6" customWidth="1"/>
    <col min="3335" max="3335" width="17.7109375" style="6" customWidth="1"/>
    <col min="3336" max="3336" width="14.42578125" style="6" customWidth="1"/>
    <col min="3337" max="3337" width="55.140625" style="6" bestFit="1" customWidth="1"/>
    <col min="3338" max="3338" width="11.42578125" style="6"/>
    <col min="3339" max="3339" width="11.42578125" style="6" customWidth="1"/>
    <col min="3340" max="3340" width="12.42578125" style="6" customWidth="1"/>
    <col min="3341" max="3584" width="11.42578125" style="6"/>
    <col min="3585" max="3585" width="52.42578125" style="6" customWidth="1"/>
    <col min="3586" max="3586" width="10.140625" style="6" bestFit="1" customWidth="1"/>
    <col min="3587" max="3587" width="15" style="6" customWidth="1"/>
    <col min="3588" max="3588" width="13.85546875" style="6" customWidth="1"/>
    <col min="3589" max="3589" width="12.85546875" style="6" customWidth="1"/>
    <col min="3590" max="3590" width="13" style="6" customWidth="1"/>
    <col min="3591" max="3591" width="17.7109375" style="6" customWidth="1"/>
    <col min="3592" max="3592" width="14.42578125" style="6" customWidth="1"/>
    <col min="3593" max="3593" width="55.140625" style="6" bestFit="1" customWidth="1"/>
    <col min="3594" max="3594" width="11.42578125" style="6"/>
    <col min="3595" max="3595" width="11.42578125" style="6" customWidth="1"/>
    <col min="3596" max="3596" width="12.42578125" style="6" customWidth="1"/>
    <col min="3597" max="3840" width="11.42578125" style="6"/>
    <col min="3841" max="3841" width="52.42578125" style="6" customWidth="1"/>
    <col min="3842" max="3842" width="10.140625" style="6" bestFit="1" customWidth="1"/>
    <col min="3843" max="3843" width="15" style="6" customWidth="1"/>
    <col min="3844" max="3844" width="13.85546875" style="6" customWidth="1"/>
    <col min="3845" max="3845" width="12.85546875" style="6" customWidth="1"/>
    <col min="3846" max="3846" width="13" style="6" customWidth="1"/>
    <col min="3847" max="3847" width="17.7109375" style="6" customWidth="1"/>
    <col min="3848" max="3848" width="14.42578125" style="6" customWidth="1"/>
    <col min="3849" max="3849" width="55.140625" style="6" bestFit="1" customWidth="1"/>
    <col min="3850" max="3850" width="11.42578125" style="6"/>
    <col min="3851" max="3851" width="11.42578125" style="6" customWidth="1"/>
    <col min="3852" max="3852" width="12.42578125" style="6" customWidth="1"/>
    <col min="3853" max="4096" width="11.42578125" style="6"/>
    <col min="4097" max="4097" width="52.42578125" style="6" customWidth="1"/>
    <col min="4098" max="4098" width="10.140625" style="6" bestFit="1" customWidth="1"/>
    <col min="4099" max="4099" width="15" style="6" customWidth="1"/>
    <col min="4100" max="4100" width="13.85546875" style="6" customWidth="1"/>
    <col min="4101" max="4101" width="12.85546875" style="6" customWidth="1"/>
    <col min="4102" max="4102" width="13" style="6" customWidth="1"/>
    <col min="4103" max="4103" width="17.7109375" style="6" customWidth="1"/>
    <col min="4104" max="4104" width="14.42578125" style="6" customWidth="1"/>
    <col min="4105" max="4105" width="55.140625" style="6" bestFit="1" customWidth="1"/>
    <col min="4106" max="4106" width="11.42578125" style="6"/>
    <col min="4107" max="4107" width="11.42578125" style="6" customWidth="1"/>
    <col min="4108" max="4108" width="12.42578125" style="6" customWidth="1"/>
    <col min="4109" max="4352" width="11.42578125" style="6"/>
    <col min="4353" max="4353" width="52.42578125" style="6" customWidth="1"/>
    <col min="4354" max="4354" width="10.140625" style="6" bestFit="1" customWidth="1"/>
    <col min="4355" max="4355" width="15" style="6" customWidth="1"/>
    <col min="4356" max="4356" width="13.85546875" style="6" customWidth="1"/>
    <col min="4357" max="4357" width="12.85546875" style="6" customWidth="1"/>
    <col min="4358" max="4358" width="13" style="6" customWidth="1"/>
    <col min="4359" max="4359" width="17.7109375" style="6" customWidth="1"/>
    <col min="4360" max="4360" width="14.42578125" style="6" customWidth="1"/>
    <col min="4361" max="4361" width="55.140625" style="6" bestFit="1" customWidth="1"/>
    <col min="4362" max="4362" width="11.42578125" style="6"/>
    <col min="4363" max="4363" width="11.42578125" style="6" customWidth="1"/>
    <col min="4364" max="4364" width="12.42578125" style="6" customWidth="1"/>
    <col min="4365" max="4608" width="11.42578125" style="6"/>
    <col min="4609" max="4609" width="52.42578125" style="6" customWidth="1"/>
    <col min="4610" max="4610" width="10.140625" style="6" bestFit="1" customWidth="1"/>
    <col min="4611" max="4611" width="15" style="6" customWidth="1"/>
    <col min="4612" max="4612" width="13.85546875" style="6" customWidth="1"/>
    <col min="4613" max="4613" width="12.85546875" style="6" customWidth="1"/>
    <col min="4614" max="4614" width="13" style="6" customWidth="1"/>
    <col min="4615" max="4615" width="17.7109375" style="6" customWidth="1"/>
    <col min="4616" max="4616" width="14.42578125" style="6" customWidth="1"/>
    <col min="4617" max="4617" width="55.140625" style="6" bestFit="1" customWidth="1"/>
    <col min="4618" max="4618" width="11.42578125" style="6"/>
    <col min="4619" max="4619" width="11.42578125" style="6" customWidth="1"/>
    <col min="4620" max="4620" width="12.42578125" style="6" customWidth="1"/>
    <col min="4621" max="4864" width="11.42578125" style="6"/>
    <col min="4865" max="4865" width="52.42578125" style="6" customWidth="1"/>
    <col min="4866" max="4866" width="10.140625" style="6" bestFit="1" customWidth="1"/>
    <col min="4867" max="4867" width="15" style="6" customWidth="1"/>
    <col min="4868" max="4868" width="13.85546875" style="6" customWidth="1"/>
    <col min="4869" max="4869" width="12.85546875" style="6" customWidth="1"/>
    <col min="4870" max="4870" width="13" style="6" customWidth="1"/>
    <col min="4871" max="4871" width="17.7109375" style="6" customWidth="1"/>
    <col min="4872" max="4872" width="14.42578125" style="6" customWidth="1"/>
    <col min="4873" max="4873" width="55.140625" style="6" bestFit="1" customWidth="1"/>
    <col min="4874" max="4874" width="11.42578125" style="6"/>
    <col min="4875" max="4875" width="11.42578125" style="6" customWidth="1"/>
    <col min="4876" max="4876" width="12.42578125" style="6" customWidth="1"/>
    <col min="4877" max="5120" width="11.42578125" style="6"/>
    <col min="5121" max="5121" width="52.42578125" style="6" customWidth="1"/>
    <col min="5122" max="5122" width="10.140625" style="6" bestFit="1" customWidth="1"/>
    <col min="5123" max="5123" width="15" style="6" customWidth="1"/>
    <col min="5124" max="5124" width="13.85546875" style="6" customWidth="1"/>
    <col min="5125" max="5125" width="12.85546875" style="6" customWidth="1"/>
    <col min="5126" max="5126" width="13" style="6" customWidth="1"/>
    <col min="5127" max="5127" width="17.7109375" style="6" customWidth="1"/>
    <col min="5128" max="5128" width="14.42578125" style="6" customWidth="1"/>
    <col min="5129" max="5129" width="55.140625" style="6" bestFit="1" customWidth="1"/>
    <col min="5130" max="5130" width="11.42578125" style="6"/>
    <col min="5131" max="5131" width="11.42578125" style="6" customWidth="1"/>
    <col min="5132" max="5132" width="12.42578125" style="6" customWidth="1"/>
    <col min="5133" max="5376" width="11.42578125" style="6"/>
    <col min="5377" max="5377" width="52.42578125" style="6" customWidth="1"/>
    <col min="5378" max="5378" width="10.140625" style="6" bestFit="1" customWidth="1"/>
    <col min="5379" max="5379" width="15" style="6" customWidth="1"/>
    <col min="5380" max="5380" width="13.85546875" style="6" customWidth="1"/>
    <col min="5381" max="5381" width="12.85546875" style="6" customWidth="1"/>
    <col min="5382" max="5382" width="13" style="6" customWidth="1"/>
    <col min="5383" max="5383" width="17.7109375" style="6" customWidth="1"/>
    <col min="5384" max="5384" width="14.42578125" style="6" customWidth="1"/>
    <col min="5385" max="5385" width="55.140625" style="6" bestFit="1" customWidth="1"/>
    <col min="5386" max="5386" width="11.42578125" style="6"/>
    <col min="5387" max="5387" width="11.42578125" style="6" customWidth="1"/>
    <col min="5388" max="5388" width="12.42578125" style="6" customWidth="1"/>
    <col min="5389" max="5632" width="11.42578125" style="6"/>
    <col min="5633" max="5633" width="52.42578125" style="6" customWidth="1"/>
    <col min="5634" max="5634" width="10.140625" style="6" bestFit="1" customWidth="1"/>
    <col min="5635" max="5635" width="15" style="6" customWidth="1"/>
    <col min="5636" max="5636" width="13.85546875" style="6" customWidth="1"/>
    <col min="5637" max="5637" width="12.85546875" style="6" customWidth="1"/>
    <col min="5638" max="5638" width="13" style="6" customWidth="1"/>
    <col min="5639" max="5639" width="17.7109375" style="6" customWidth="1"/>
    <col min="5640" max="5640" width="14.42578125" style="6" customWidth="1"/>
    <col min="5641" max="5641" width="55.140625" style="6" bestFit="1" customWidth="1"/>
    <col min="5642" max="5642" width="11.42578125" style="6"/>
    <col min="5643" max="5643" width="11.42578125" style="6" customWidth="1"/>
    <col min="5644" max="5644" width="12.42578125" style="6" customWidth="1"/>
    <col min="5645" max="5888" width="11.42578125" style="6"/>
    <col min="5889" max="5889" width="52.42578125" style="6" customWidth="1"/>
    <col min="5890" max="5890" width="10.140625" style="6" bestFit="1" customWidth="1"/>
    <col min="5891" max="5891" width="15" style="6" customWidth="1"/>
    <col min="5892" max="5892" width="13.85546875" style="6" customWidth="1"/>
    <col min="5893" max="5893" width="12.85546875" style="6" customWidth="1"/>
    <col min="5894" max="5894" width="13" style="6" customWidth="1"/>
    <col min="5895" max="5895" width="17.7109375" style="6" customWidth="1"/>
    <col min="5896" max="5896" width="14.42578125" style="6" customWidth="1"/>
    <col min="5897" max="5897" width="55.140625" style="6" bestFit="1" customWidth="1"/>
    <col min="5898" max="5898" width="11.42578125" style="6"/>
    <col min="5899" max="5899" width="11.42578125" style="6" customWidth="1"/>
    <col min="5900" max="5900" width="12.42578125" style="6" customWidth="1"/>
    <col min="5901" max="6144" width="11.42578125" style="6"/>
    <col min="6145" max="6145" width="52.42578125" style="6" customWidth="1"/>
    <col min="6146" max="6146" width="10.140625" style="6" bestFit="1" customWidth="1"/>
    <col min="6147" max="6147" width="15" style="6" customWidth="1"/>
    <col min="6148" max="6148" width="13.85546875" style="6" customWidth="1"/>
    <col min="6149" max="6149" width="12.85546875" style="6" customWidth="1"/>
    <col min="6150" max="6150" width="13" style="6" customWidth="1"/>
    <col min="6151" max="6151" width="17.7109375" style="6" customWidth="1"/>
    <col min="6152" max="6152" width="14.42578125" style="6" customWidth="1"/>
    <col min="6153" max="6153" width="55.140625" style="6" bestFit="1" customWidth="1"/>
    <col min="6154" max="6154" width="11.42578125" style="6"/>
    <col min="6155" max="6155" width="11.42578125" style="6" customWidth="1"/>
    <col min="6156" max="6156" width="12.42578125" style="6" customWidth="1"/>
    <col min="6157" max="6400" width="11.42578125" style="6"/>
    <col min="6401" max="6401" width="52.42578125" style="6" customWidth="1"/>
    <col min="6402" max="6402" width="10.140625" style="6" bestFit="1" customWidth="1"/>
    <col min="6403" max="6403" width="15" style="6" customWidth="1"/>
    <col min="6404" max="6404" width="13.85546875" style="6" customWidth="1"/>
    <col min="6405" max="6405" width="12.85546875" style="6" customWidth="1"/>
    <col min="6406" max="6406" width="13" style="6" customWidth="1"/>
    <col min="6407" max="6407" width="17.7109375" style="6" customWidth="1"/>
    <col min="6408" max="6408" width="14.42578125" style="6" customWidth="1"/>
    <col min="6409" max="6409" width="55.140625" style="6" bestFit="1" customWidth="1"/>
    <col min="6410" max="6410" width="11.42578125" style="6"/>
    <col min="6411" max="6411" width="11.42578125" style="6" customWidth="1"/>
    <col min="6412" max="6412" width="12.42578125" style="6" customWidth="1"/>
    <col min="6413" max="6656" width="11.42578125" style="6"/>
    <col min="6657" max="6657" width="52.42578125" style="6" customWidth="1"/>
    <col min="6658" max="6658" width="10.140625" style="6" bestFit="1" customWidth="1"/>
    <col min="6659" max="6659" width="15" style="6" customWidth="1"/>
    <col min="6660" max="6660" width="13.85546875" style="6" customWidth="1"/>
    <col min="6661" max="6661" width="12.85546875" style="6" customWidth="1"/>
    <col min="6662" max="6662" width="13" style="6" customWidth="1"/>
    <col min="6663" max="6663" width="17.7109375" style="6" customWidth="1"/>
    <col min="6664" max="6664" width="14.42578125" style="6" customWidth="1"/>
    <col min="6665" max="6665" width="55.140625" style="6" bestFit="1" customWidth="1"/>
    <col min="6666" max="6666" width="11.42578125" style="6"/>
    <col min="6667" max="6667" width="11.42578125" style="6" customWidth="1"/>
    <col min="6668" max="6668" width="12.42578125" style="6" customWidth="1"/>
    <col min="6669" max="6912" width="11.42578125" style="6"/>
    <col min="6913" max="6913" width="52.42578125" style="6" customWidth="1"/>
    <col min="6914" max="6914" width="10.140625" style="6" bestFit="1" customWidth="1"/>
    <col min="6915" max="6915" width="15" style="6" customWidth="1"/>
    <col min="6916" max="6916" width="13.85546875" style="6" customWidth="1"/>
    <col min="6917" max="6917" width="12.85546875" style="6" customWidth="1"/>
    <col min="6918" max="6918" width="13" style="6" customWidth="1"/>
    <col min="6919" max="6919" width="17.7109375" style="6" customWidth="1"/>
    <col min="6920" max="6920" width="14.42578125" style="6" customWidth="1"/>
    <col min="6921" max="6921" width="55.140625" style="6" bestFit="1" customWidth="1"/>
    <col min="6922" max="6922" width="11.42578125" style="6"/>
    <col min="6923" max="6923" width="11.42578125" style="6" customWidth="1"/>
    <col min="6924" max="6924" width="12.42578125" style="6" customWidth="1"/>
    <col min="6925" max="7168" width="11.42578125" style="6"/>
    <col min="7169" max="7169" width="52.42578125" style="6" customWidth="1"/>
    <col min="7170" max="7170" width="10.140625" style="6" bestFit="1" customWidth="1"/>
    <col min="7171" max="7171" width="15" style="6" customWidth="1"/>
    <col min="7172" max="7172" width="13.85546875" style="6" customWidth="1"/>
    <col min="7173" max="7173" width="12.85546875" style="6" customWidth="1"/>
    <col min="7174" max="7174" width="13" style="6" customWidth="1"/>
    <col min="7175" max="7175" width="17.7109375" style="6" customWidth="1"/>
    <col min="7176" max="7176" width="14.42578125" style="6" customWidth="1"/>
    <col min="7177" max="7177" width="55.140625" style="6" bestFit="1" customWidth="1"/>
    <col min="7178" max="7178" width="11.42578125" style="6"/>
    <col min="7179" max="7179" width="11.42578125" style="6" customWidth="1"/>
    <col min="7180" max="7180" width="12.42578125" style="6" customWidth="1"/>
    <col min="7181" max="7424" width="11.42578125" style="6"/>
    <col min="7425" max="7425" width="52.42578125" style="6" customWidth="1"/>
    <col min="7426" max="7426" width="10.140625" style="6" bestFit="1" customWidth="1"/>
    <col min="7427" max="7427" width="15" style="6" customWidth="1"/>
    <col min="7428" max="7428" width="13.85546875" style="6" customWidth="1"/>
    <col min="7429" max="7429" width="12.85546875" style="6" customWidth="1"/>
    <col min="7430" max="7430" width="13" style="6" customWidth="1"/>
    <col min="7431" max="7431" width="17.7109375" style="6" customWidth="1"/>
    <col min="7432" max="7432" width="14.42578125" style="6" customWidth="1"/>
    <col min="7433" max="7433" width="55.140625" style="6" bestFit="1" customWidth="1"/>
    <col min="7434" max="7434" width="11.42578125" style="6"/>
    <col min="7435" max="7435" width="11.42578125" style="6" customWidth="1"/>
    <col min="7436" max="7436" width="12.42578125" style="6" customWidth="1"/>
    <col min="7437" max="7680" width="11.42578125" style="6"/>
    <col min="7681" max="7681" width="52.42578125" style="6" customWidth="1"/>
    <col min="7682" max="7682" width="10.140625" style="6" bestFit="1" customWidth="1"/>
    <col min="7683" max="7683" width="15" style="6" customWidth="1"/>
    <col min="7684" max="7684" width="13.85546875" style="6" customWidth="1"/>
    <col min="7685" max="7685" width="12.85546875" style="6" customWidth="1"/>
    <col min="7686" max="7686" width="13" style="6" customWidth="1"/>
    <col min="7687" max="7687" width="17.7109375" style="6" customWidth="1"/>
    <col min="7688" max="7688" width="14.42578125" style="6" customWidth="1"/>
    <col min="7689" max="7689" width="55.140625" style="6" bestFit="1" customWidth="1"/>
    <col min="7690" max="7690" width="11.42578125" style="6"/>
    <col min="7691" max="7691" width="11.42578125" style="6" customWidth="1"/>
    <col min="7692" max="7692" width="12.42578125" style="6" customWidth="1"/>
    <col min="7693" max="7936" width="11.42578125" style="6"/>
    <col min="7937" max="7937" width="52.42578125" style="6" customWidth="1"/>
    <col min="7938" max="7938" width="10.140625" style="6" bestFit="1" customWidth="1"/>
    <col min="7939" max="7939" width="15" style="6" customWidth="1"/>
    <col min="7940" max="7940" width="13.85546875" style="6" customWidth="1"/>
    <col min="7941" max="7941" width="12.85546875" style="6" customWidth="1"/>
    <col min="7942" max="7942" width="13" style="6" customWidth="1"/>
    <col min="7943" max="7943" width="17.7109375" style="6" customWidth="1"/>
    <col min="7944" max="7944" width="14.42578125" style="6" customWidth="1"/>
    <col min="7945" max="7945" width="55.140625" style="6" bestFit="1" customWidth="1"/>
    <col min="7946" max="7946" width="11.42578125" style="6"/>
    <col min="7947" max="7947" width="11.42578125" style="6" customWidth="1"/>
    <col min="7948" max="7948" width="12.42578125" style="6" customWidth="1"/>
    <col min="7949" max="8192" width="11.42578125" style="6"/>
    <col min="8193" max="8193" width="52.42578125" style="6" customWidth="1"/>
    <col min="8194" max="8194" width="10.140625" style="6" bestFit="1" customWidth="1"/>
    <col min="8195" max="8195" width="15" style="6" customWidth="1"/>
    <col min="8196" max="8196" width="13.85546875" style="6" customWidth="1"/>
    <col min="8197" max="8197" width="12.85546875" style="6" customWidth="1"/>
    <col min="8198" max="8198" width="13" style="6" customWidth="1"/>
    <col min="8199" max="8199" width="17.7109375" style="6" customWidth="1"/>
    <col min="8200" max="8200" width="14.42578125" style="6" customWidth="1"/>
    <col min="8201" max="8201" width="55.140625" style="6" bestFit="1" customWidth="1"/>
    <col min="8202" max="8202" width="11.42578125" style="6"/>
    <col min="8203" max="8203" width="11.42578125" style="6" customWidth="1"/>
    <col min="8204" max="8204" width="12.42578125" style="6" customWidth="1"/>
    <col min="8205" max="8448" width="11.42578125" style="6"/>
    <col min="8449" max="8449" width="52.42578125" style="6" customWidth="1"/>
    <col min="8450" max="8450" width="10.140625" style="6" bestFit="1" customWidth="1"/>
    <col min="8451" max="8451" width="15" style="6" customWidth="1"/>
    <col min="8452" max="8452" width="13.85546875" style="6" customWidth="1"/>
    <col min="8453" max="8453" width="12.85546875" style="6" customWidth="1"/>
    <col min="8454" max="8454" width="13" style="6" customWidth="1"/>
    <col min="8455" max="8455" width="17.7109375" style="6" customWidth="1"/>
    <col min="8456" max="8456" width="14.42578125" style="6" customWidth="1"/>
    <col min="8457" max="8457" width="55.140625" style="6" bestFit="1" customWidth="1"/>
    <col min="8458" max="8458" width="11.42578125" style="6"/>
    <col min="8459" max="8459" width="11.42578125" style="6" customWidth="1"/>
    <col min="8460" max="8460" width="12.42578125" style="6" customWidth="1"/>
    <col min="8461" max="8704" width="11.42578125" style="6"/>
    <col min="8705" max="8705" width="52.42578125" style="6" customWidth="1"/>
    <col min="8706" max="8706" width="10.140625" style="6" bestFit="1" customWidth="1"/>
    <col min="8707" max="8707" width="15" style="6" customWidth="1"/>
    <col min="8708" max="8708" width="13.85546875" style="6" customWidth="1"/>
    <col min="8709" max="8709" width="12.85546875" style="6" customWidth="1"/>
    <col min="8710" max="8710" width="13" style="6" customWidth="1"/>
    <col min="8711" max="8711" width="17.7109375" style="6" customWidth="1"/>
    <col min="8712" max="8712" width="14.42578125" style="6" customWidth="1"/>
    <col min="8713" max="8713" width="55.140625" style="6" bestFit="1" customWidth="1"/>
    <col min="8714" max="8714" width="11.42578125" style="6"/>
    <col min="8715" max="8715" width="11.42578125" style="6" customWidth="1"/>
    <col min="8716" max="8716" width="12.42578125" style="6" customWidth="1"/>
    <col min="8717" max="8960" width="11.42578125" style="6"/>
    <col min="8961" max="8961" width="52.42578125" style="6" customWidth="1"/>
    <col min="8962" max="8962" width="10.140625" style="6" bestFit="1" customWidth="1"/>
    <col min="8963" max="8963" width="15" style="6" customWidth="1"/>
    <col min="8964" max="8964" width="13.85546875" style="6" customWidth="1"/>
    <col min="8965" max="8965" width="12.85546875" style="6" customWidth="1"/>
    <col min="8966" max="8966" width="13" style="6" customWidth="1"/>
    <col min="8967" max="8967" width="17.7109375" style="6" customWidth="1"/>
    <col min="8968" max="8968" width="14.42578125" style="6" customWidth="1"/>
    <col min="8969" max="8969" width="55.140625" style="6" bestFit="1" customWidth="1"/>
    <col min="8970" max="8970" width="11.42578125" style="6"/>
    <col min="8971" max="8971" width="11.42578125" style="6" customWidth="1"/>
    <col min="8972" max="8972" width="12.42578125" style="6" customWidth="1"/>
    <col min="8973" max="9216" width="11.42578125" style="6"/>
    <col min="9217" max="9217" width="52.42578125" style="6" customWidth="1"/>
    <col min="9218" max="9218" width="10.140625" style="6" bestFit="1" customWidth="1"/>
    <col min="9219" max="9219" width="15" style="6" customWidth="1"/>
    <col min="9220" max="9220" width="13.85546875" style="6" customWidth="1"/>
    <col min="9221" max="9221" width="12.85546875" style="6" customWidth="1"/>
    <col min="9222" max="9222" width="13" style="6" customWidth="1"/>
    <col min="9223" max="9223" width="17.7109375" style="6" customWidth="1"/>
    <col min="9224" max="9224" width="14.42578125" style="6" customWidth="1"/>
    <col min="9225" max="9225" width="55.140625" style="6" bestFit="1" customWidth="1"/>
    <col min="9226" max="9226" width="11.42578125" style="6"/>
    <col min="9227" max="9227" width="11.42578125" style="6" customWidth="1"/>
    <col min="9228" max="9228" width="12.42578125" style="6" customWidth="1"/>
    <col min="9229" max="9472" width="11.42578125" style="6"/>
    <col min="9473" max="9473" width="52.42578125" style="6" customWidth="1"/>
    <col min="9474" max="9474" width="10.140625" style="6" bestFit="1" customWidth="1"/>
    <col min="9475" max="9475" width="15" style="6" customWidth="1"/>
    <col min="9476" max="9476" width="13.85546875" style="6" customWidth="1"/>
    <col min="9477" max="9477" width="12.85546875" style="6" customWidth="1"/>
    <col min="9478" max="9478" width="13" style="6" customWidth="1"/>
    <col min="9479" max="9479" width="17.7109375" style="6" customWidth="1"/>
    <col min="9480" max="9480" width="14.42578125" style="6" customWidth="1"/>
    <col min="9481" max="9481" width="55.140625" style="6" bestFit="1" customWidth="1"/>
    <col min="9482" max="9482" width="11.42578125" style="6"/>
    <col min="9483" max="9483" width="11.42578125" style="6" customWidth="1"/>
    <col min="9484" max="9484" width="12.42578125" style="6" customWidth="1"/>
    <col min="9485" max="9728" width="11.42578125" style="6"/>
    <col min="9729" max="9729" width="52.42578125" style="6" customWidth="1"/>
    <col min="9730" max="9730" width="10.140625" style="6" bestFit="1" customWidth="1"/>
    <col min="9731" max="9731" width="15" style="6" customWidth="1"/>
    <col min="9732" max="9732" width="13.85546875" style="6" customWidth="1"/>
    <col min="9733" max="9733" width="12.85546875" style="6" customWidth="1"/>
    <col min="9734" max="9734" width="13" style="6" customWidth="1"/>
    <col min="9735" max="9735" width="17.7109375" style="6" customWidth="1"/>
    <col min="9736" max="9736" width="14.42578125" style="6" customWidth="1"/>
    <col min="9737" max="9737" width="55.140625" style="6" bestFit="1" customWidth="1"/>
    <col min="9738" max="9738" width="11.42578125" style="6"/>
    <col min="9739" max="9739" width="11.42578125" style="6" customWidth="1"/>
    <col min="9740" max="9740" width="12.42578125" style="6" customWidth="1"/>
    <col min="9741" max="9984" width="11.42578125" style="6"/>
    <col min="9985" max="9985" width="52.42578125" style="6" customWidth="1"/>
    <col min="9986" max="9986" width="10.140625" style="6" bestFit="1" customWidth="1"/>
    <col min="9987" max="9987" width="15" style="6" customWidth="1"/>
    <col min="9988" max="9988" width="13.85546875" style="6" customWidth="1"/>
    <col min="9989" max="9989" width="12.85546875" style="6" customWidth="1"/>
    <col min="9990" max="9990" width="13" style="6" customWidth="1"/>
    <col min="9991" max="9991" width="17.7109375" style="6" customWidth="1"/>
    <col min="9992" max="9992" width="14.42578125" style="6" customWidth="1"/>
    <col min="9993" max="9993" width="55.140625" style="6" bestFit="1" customWidth="1"/>
    <col min="9994" max="9994" width="11.42578125" style="6"/>
    <col min="9995" max="9995" width="11.42578125" style="6" customWidth="1"/>
    <col min="9996" max="9996" width="12.42578125" style="6" customWidth="1"/>
    <col min="9997" max="10240" width="11.42578125" style="6"/>
    <col min="10241" max="10241" width="52.42578125" style="6" customWidth="1"/>
    <col min="10242" max="10242" width="10.140625" style="6" bestFit="1" customWidth="1"/>
    <col min="10243" max="10243" width="15" style="6" customWidth="1"/>
    <col min="10244" max="10244" width="13.85546875" style="6" customWidth="1"/>
    <col min="10245" max="10245" width="12.85546875" style="6" customWidth="1"/>
    <col min="10246" max="10246" width="13" style="6" customWidth="1"/>
    <col min="10247" max="10247" width="17.7109375" style="6" customWidth="1"/>
    <col min="10248" max="10248" width="14.42578125" style="6" customWidth="1"/>
    <col min="10249" max="10249" width="55.140625" style="6" bestFit="1" customWidth="1"/>
    <col min="10250" max="10250" width="11.42578125" style="6"/>
    <col min="10251" max="10251" width="11.42578125" style="6" customWidth="1"/>
    <col min="10252" max="10252" width="12.42578125" style="6" customWidth="1"/>
    <col min="10253" max="10496" width="11.42578125" style="6"/>
    <col min="10497" max="10497" width="52.42578125" style="6" customWidth="1"/>
    <col min="10498" max="10498" width="10.140625" style="6" bestFit="1" customWidth="1"/>
    <col min="10499" max="10499" width="15" style="6" customWidth="1"/>
    <col min="10500" max="10500" width="13.85546875" style="6" customWidth="1"/>
    <col min="10501" max="10501" width="12.85546875" style="6" customWidth="1"/>
    <col min="10502" max="10502" width="13" style="6" customWidth="1"/>
    <col min="10503" max="10503" width="17.7109375" style="6" customWidth="1"/>
    <col min="10504" max="10504" width="14.42578125" style="6" customWidth="1"/>
    <col min="10505" max="10505" width="55.140625" style="6" bestFit="1" customWidth="1"/>
    <col min="10506" max="10506" width="11.42578125" style="6"/>
    <col min="10507" max="10507" width="11.42578125" style="6" customWidth="1"/>
    <col min="10508" max="10508" width="12.42578125" style="6" customWidth="1"/>
    <col min="10509" max="10752" width="11.42578125" style="6"/>
    <col min="10753" max="10753" width="52.42578125" style="6" customWidth="1"/>
    <col min="10754" max="10754" width="10.140625" style="6" bestFit="1" customWidth="1"/>
    <col min="10755" max="10755" width="15" style="6" customWidth="1"/>
    <col min="10756" max="10756" width="13.85546875" style="6" customWidth="1"/>
    <col min="10757" max="10757" width="12.85546875" style="6" customWidth="1"/>
    <col min="10758" max="10758" width="13" style="6" customWidth="1"/>
    <col min="10759" max="10759" width="17.7109375" style="6" customWidth="1"/>
    <col min="10760" max="10760" width="14.42578125" style="6" customWidth="1"/>
    <col min="10761" max="10761" width="55.140625" style="6" bestFit="1" customWidth="1"/>
    <col min="10762" max="10762" width="11.42578125" style="6"/>
    <col min="10763" max="10763" width="11.42578125" style="6" customWidth="1"/>
    <col min="10764" max="10764" width="12.42578125" style="6" customWidth="1"/>
    <col min="10765" max="11008" width="11.42578125" style="6"/>
    <col min="11009" max="11009" width="52.42578125" style="6" customWidth="1"/>
    <col min="11010" max="11010" width="10.140625" style="6" bestFit="1" customWidth="1"/>
    <col min="11011" max="11011" width="15" style="6" customWidth="1"/>
    <col min="11012" max="11012" width="13.85546875" style="6" customWidth="1"/>
    <col min="11013" max="11013" width="12.85546875" style="6" customWidth="1"/>
    <col min="11014" max="11014" width="13" style="6" customWidth="1"/>
    <col min="11015" max="11015" width="17.7109375" style="6" customWidth="1"/>
    <col min="11016" max="11016" width="14.42578125" style="6" customWidth="1"/>
    <col min="11017" max="11017" width="55.140625" style="6" bestFit="1" customWidth="1"/>
    <col min="11018" max="11018" width="11.42578125" style="6"/>
    <col min="11019" max="11019" width="11.42578125" style="6" customWidth="1"/>
    <col min="11020" max="11020" width="12.42578125" style="6" customWidth="1"/>
    <col min="11021" max="11264" width="11.42578125" style="6"/>
    <col min="11265" max="11265" width="52.42578125" style="6" customWidth="1"/>
    <col min="11266" max="11266" width="10.140625" style="6" bestFit="1" customWidth="1"/>
    <col min="11267" max="11267" width="15" style="6" customWidth="1"/>
    <col min="11268" max="11268" width="13.85546875" style="6" customWidth="1"/>
    <col min="11269" max="11269" width="12.85546875" style="6" customWidth="1"/>
    <col min="11270" max="11270" width="13" style="6" customWidth="1"/>
    <col min="11271" max="11271" width="17.7109375" style="6" customWidth="1"/>
    <col min="11272" max="11272" width="14.42578125" style="6" customWidth="1"/>
    <col min="11273" max="11273" width="55.140625" style="6" bestFit="1" customWidth="1"/>
    <col min="11274" max="11274" width="11.42578125" style="6"/>
    <col min="11275" max="11275" width="11.42578125" style="6" customWidth="1"/>
    <col min="11276" max="11276" width="12.42578125" style="6" customWidth="1"/>
    <col min="11277" max="11520" width="11.42578125" style="6"/>
    <col min="11521" max="11521" width="52.42578125" style="6" customWidth="1"/>
    <col min="11522" max="11522" width="10.140625" style="6" bestFit="1" customWidth="1"/>
    <col min="11523" max="11523" width="15" style="6" customWidth="1"/>
    <col min="11524" max="11524" width="13.85546875" style="6" customWidth="1"/>
    <col min="11525" max="11525" width="12.85546875" style="6" customWidth="1"/>
    <col min="11526" max="11526" width="13" style="6" customWidth="1"/>
    <col min="11527" max="11527" width="17.7109375" style="6" customWidth="1"/>
    <col min="11528" max="11528" width="14.42578125" style="6" customWidth="1"/>
    <col min="11529" max="11529" width="55.140625" style="6" bestFit="1" customWidth="1"/>
    <col min="11530" max="11530" width="11.42578125" style="6"/>
    <col min="11531" max="11531" width="11.42578125" style="6" customWidth="1"/>
    <col min="11532" max="11532" width="12.42578125" style="6" customWidth="1"/>
    <col min="11533" max="11776" width="11.42578125" style="6"/>
    <col min="11777" max="11777" width="52.42578125" style="6" customWidth="1"/>
    <col min="11778" max="11778" width="10.140625" style="6" bestFit="1" customWidth="1"/>
    <col min="11779" max="11779" width="15" style="6" customWidth="1"/>
    <col min="11780" max="11780" width="13.85546875" style="6" customWidth="1"/>
    <col min="11781" max="11781" width="12.85546875" style="6" customWidth="1"/>
    <col min="11782" max="11782" width="13" style="6" customWidth="1"/>
    <col min="11783" max="11783" width="17.7109375" style="6" customWidth="1"/>
    <col min="11784" max="11784" width="14.42578125" style="6" customWidth="1"/>
    <col min="11785" max="11785" width="55.140625" style="6" bestFit="1" customWidth="1"/>
    <col min="11786" max="11786" width="11.42578125" style="6"/>
    <col min="11787" max="11787" width="11.42578125" style="6" customWidth="1"/>
    <col min="11788" max="11788" width="12.42578125" style="6" customWidth="1"/>
    <col min="11789" max="12032" width="11.42578125" style="6"/>
    <col min="12033" max="12033" width="52.42578125" style="6" customWidth="1"/>
    <col min="12034" max="12034" width="10.140625" style="6" bestFit="1" customWidth="1"/>
    <col min="12035" max="12035" width="15" style="6" customWidth="1"/>
    <col min="12036" max="12036" width="13.85546875" style="6" customWidth="1"/>
    <col min="12037" max="12037" width="12.85546875" style="6" customWidth="1"/>
    <col min="12038" max="12038" width="13" style="6" customWidth="1"/>
    <col min="12039" max="12039" width="17.7109375" style="6" customWidth="1"/>
    <col min="12040" max="12040" width="14.42578125" style="6" customWidth="1"/>
    <col min="12041" max="12041" width="55.140625" style="6" bestFit="1" customWidth="1"/>
    <col min="12042" max="12042" width="11.42578125" style="6"/>
    <col min="12043" max="12043" width="11.42578125" style="6" customWidth="1"/>
    <col min="12044" max="12044" width="12.42578125" style="6" customWidth="1"/>
    <col min="12045" max="12288" width="11.42578125" style="6"/>
    <col min="12289" max="12289" width="52.42578125" style="6" customWidth="1"/>
    <col min="12290" max="12290" width="10.140625" style="6" bestFit="1" customWidth="1"/>
    <col min="12291" max="12291" width="15" style="6" customWidth="1"/>
    <col min="12292" max="12292" width="13.85546875" style="6" customWidth="1"/>
    <col min="12293" max="12293" width="12.85546875" style="6" customWidth="1"/>
    <col min="12294" max="12294" width="13" style="6" customWidth="1"/>
    <col min="12295" max="12295" width="17.7109375" style="6" customWidth="1"/>
    <col min="12296" max="12296" width="14.42578125" style="6" customWidth="1"/>
    <col min="12297" max="12297" width="55.140625" style="6" bestFit="1" customWidth="1"/>
    <col min="12298" max="12298" width="11.42578125" style="6"/>
    <col min="12299" max="12299" width="11.42578125" style="6" customWidth="1"/>
    <col min="12300" max="12300" width="12.42578125" style="6" customWidth="1"/>
    <col min="12301" max="12544" width="11.42578125" style="6"/>
    <col min="12545" max="12545" width="52.42578125" style="6" customWidth="1"/>
    <col min="12546" max="12546" width="10.140625" style="6" bestFit="1" customWidth="1"/>
    <col min="12547" max="12547" width="15" style="6" customWidth="1"/>
    <col min="12548" max="12548" width="13.85546875" style="6" customWidth="1"/>
    <col min="12549" max="12549" width="12.85546875" style="6" customWidth="1"/>
    <col min="12550" max="12550" width="13" style="6" customWidth="1"/>
    <col min="12551" max="12551" width="17.7109375" style="6" customWidth="1"/>
    <col min="12552" max="12552" width="14.42578125" style="6" customWidth="1"/>
    <col min="12553" max="12553" width="55.140625" style="6" bestFit="1" customWidth="1"/>
    <col min="12554" max="12554" width="11.42578125" style="6"/>
    <col min="12555" max="12555" width="11.42578125" style="6" customWidth="1"/>
    <col min="12556" max="12556" width="12.42578125" style="6" customWidth="1"/>
    <col min="12557" max="12800" width="11.42578125" style="6"/>
    <col min="12801" max="12801" width="52.42578125" style="6" customWidth="1"/>
    <col min="12802" max="12802" width="10.140625" style="6" bestFit="1" customWidth="1"/>
    <col min="12803" max="12803" width="15" style="6" customWidth="1"/>
    <col min="12804" max="12804" width="13.85546875" style="6" customWidth="1"/>
    <col min="12805" max="12805" width="12.85546875" style="6" customWidth="1"/>
    <col min="12806" max="12806" width="13" style="6" customWidth="1"/>
    <col min="12807" max="12807" width="17.7109375" style="6" customWidth="1"/>
    <col min="12808" max="12808" width="14.42578125" style="6" customWidth="1"/>
    <col min="12809" max="12809" width="55.140625" style="6" bestFit="1" customWidth="1"/>
    <col min="12810" max="12810" width="11.42578125" style="6"/>
    <col min="12811" max="12811" width="11.42578125" style="6" customWidth="1"/>
    <col min="12812" max="12812" width="12.42578125" style="6" customWidth="1"/>
    <col min="12813" max="13056" width="11.42578125" style="6"/>
    <col min="13057" max="13057" width="52.42578125" style="6" customWidth="1"/>
    <col min="13058" max="13058" width="10.140625" style="6" bestFit="1" customWidth="1"/>
    <col min="13059" max="13059" width="15" style="6" customWidth="1"/>
    <col min="13060" max="13060" width="13.85546875" style="6" customWidth="1"/>
    <col min="13061" max="13061" width="12.85546875" style="6" customWidth="1"/>
    <col min="13062" max="13062" width="13" style="6" customWidth="1"/>
    <col min="13063" max="13063" width="17.7109375" style="6" customWidth="1"/>
    <col min="13064" max="13064" width="14.42578125" style="6" customWidth="1"/>
    <col min="13065" max="13065" width="55.140625" style="6" bestFit="1" customWidth="1"/>
    <col min="13066" max="13066" width="11.42578125" style="6"/>
    <col min="13067" max="13067" width="11.42578125" style="6" customWidth="1"/>
    <col min="13068" max="13068" width="12.42578125" style="6" customWidth="1"/>
    <col min="13069" max="13312" width="11.42578125" style="6"/>
    <col min="13313" max="13313" width="52.42578125" style="6" customWidth="1"/>
    <col min="13314" max="13314" width="10.140625" style="6" bestFit="1" customWidth="1"/>
    <col min="13315" max="13315" width="15" style="6" customWidth="1"/>
    <col min="13316" max="13316" width="13.85546875" style="6" customWidth="1"/>
    <col min="13317" max="13317" width="12.85546875" style="6" customWidth="1"/>
    <col min="13318" max="13318" width="13" style="6" customWidth="1"/>
    <col min="13319" max="13319" width="17.7109375" style="6" customWidth="1"/>
    <col min="13320" max="13320" width="14.42578125" style="6" customWidth="1"/>
    <col min="13321" max="13321" width="55.140625" style="6" bestFit="1" customWidth="1"/>
    <col min="13322" max="13322" width="11.42578125" style="6"/>
    <col min="13323" max="13323" width="11.42578125" style="6" customWidth="1"/>
    <col min="13324" max="13324" width="12.42578125" style="6" customWidth="1"/>
    <col min="13325" max="13568" width="11.42578125" style="6"/>
    <col min="13569" max="13569" width="52.42578125" style="6" customWidth="1"/>
    <col min="13570" max="13570" width="10.140625" style="6" bestFit="1" customWidth="1"/>
    <col min="13571" max="13571" width="15" style="6" customWidth="1"/>
    <col min="13572" max="13572" width="13.85546875" style="6" customWidth="1"/>
    <col min="13573" max="13573" width="12.85546875" style="6" customWidth="1"/>
    <col min="13574" max="13574" width="13" style="6" customWidth="1"/>
    <col min="13575" max="13575" width="17.7109375" style="6" customWidth="1"/>
    <col min="13576" max="13576" width="14.42578125" style="6" customWidth="1"/>
    <col min="13577" max="13577" width="55.140625" style="6" bestFit="1" customWidth="1"/>
    <col min="13578" max="13578" width="11.42578125" style="6"/>
    <col min="13579" max="13579" width="11.42578125" style="6" customWidth="1"/>
    <col min="13580" max="13580" width="12.42578125" style="6" customWidth="1"/>
    <col min="13581" max="13824" width="11.42578125" style="6"/>
    <col min="13825" max="13825" width="52.42578125" style="6" customWidth="1"/>
    <col min="13826" max="13826" width="10.140625" style="6" bestFit="1" customWidth="1"/>
    <col min="13827" max="13827" width="15" style="6" customWidth="1"/>
    <col min="13828" max="13828" width="13.85546875" style="6" customWidth="1"/>
    <col min="13829" max="13829" width="12.85546875" style="6" customWidth="1"/>
    <col min="13830" max="13830" width="13" style="6" customWidth="1"/>
    <col min="13831" max="13831" width="17.7109375" style="6" customWidth="1"/>
    <col min="13832" max="13832" width="14.42578125" style="6" customWidth="1"/>
    <col min="13833" max="13833" width="55.140625" style="6" bestFit="1" customWidth="1"/>
    <col min="13834" max="13834" width="11.42578125" style="6"/>
    <col min="13835" max="13835" width="11.42578125" style="6" customWidth="1"/>
    <col min="13836" max="13836" width="12.42578125" style="6" customWidth="1"/>
    <col min="13837" max="14080" width="11.42578125" style="6"/>
    <col min="14081" max="14081" width="52.42578125" style="6" customWidth="1"/>
    <col min="14082" max="14082" width="10.140625" style="6" bestFit="1" customWidth="1"/>
    <col min="14083" max="14083" width="15" style="6" customWidth="1"/>
    <col min="14084" max="14084" width="13.85546875" style="6" customWidth="1"/>
    <col min="14085" max="14085" width="12.85546875" style="6" customWidth="1"/>
    <col min="14086" max="14086" width="13" style="6" customWidth="1"/>
    <col min="14087" max="14087" width="17.7109375" style="6" customWidth="1"/>
    <col min="14088" max="14088" width="14.42578125" style="6" customWidth="1"/>
    <col min="14089" max="14089" width="55.140625" style="6" bestFit="1" customWidth="1"/>
    <col min="14090" max="14090" width="11.42578125" style="6"/>
    <col min="14091" max="14091" width="11.42578125" style="6" customWidth="1"/>
    <col min="14092" max="14092" width="12.42578125" style="6" customWidth="1"/>
    <col min="14093" max="14336" width="11.42578125" style="6"/>
    <col min="14337" max="14337" width="52.42578125" style="6" customWidth="1"/>
    <col min="14338" max="14338" width="10.140625" style="6" bestFit="1" customWidth="1"/>
    <col min="14339" max="14339" width="15" style="6" customWidth="1"/>
    <col min="14340" max="14340" width="13.85546875" style="6" customWidth="1"/>
    <col min="14341" max="14341" width="12.85546875" style="6" customWidth="1"/>
    <col min="14342" max="14342" width="13" style="6" customWidth="1"/>
    <col min="14343" max="14343" width="17.7109375" style="6" customWidth="1"/>
    <col min="14344" max="14344" width="14.42578125" style="6" customWidth="1"/>
    <col min="14345" max="14345" width="55.140625" style="6" bestFit="1" customWidth="1"/>
    <col min="14346" max="14346" width="11.42578125" style="6"/>
    <col min="14347" max="14347" width="11.42578125" style="6" customWidth="1"/>
    <col min="14348" max="14348" width="12.42578125" style="6" customWidth="1"/>
    <col min="14349" max="14592" width="11.42578125" style="6"/>
    <col min="14593" max="14593" width="52.42578125" style="6" customWidth="1"/>
    <col min="14594" max="14594" width="10.140625" style="6" bestFit="1" customWidth="1"/>
    <col min="14595" max="14595" width="15" style="6" customWidth="1"/>
    <col min="14596" max="14596" width="13.85546875" style="6" customWidth="1"/>
    <col min="14597" max="14597" width="12.85546875" style="6" customWidth="1"/>
    <col min="14598" max="14598" width="13" style="6" customWidth="1"/>
    <col min="14599" max="14599" width="17.7109375" style="6" customWidth="1"/>
    <col min="14600" max="14600" width="14.42578125" style="6" customWidth="1"/>
    <col min="14601" max="14601" width="55.140625" style="6" bestFit="1" customWidth="1"/>
    <col min="14602" max="14602" width="11.42578125" style="6"/>
    <col min="14603" max="14603" width="11.42578125" style="6" customWidth="1"/>
    <col min="14604" max="14604" width="12.42578125" style="6" customWidth="1"/>
    <col min="14605" max="14848" width="11.42578125" style="6"/>
    <col min="14849" max="14849" width="52.42578125" style="6" customWidth="1"/>
    <col min="14850" max="14850" width="10.140625" style="6" bestFit="1" customWidth="1"/>
    <col min="14851" max="14851" width="15" style="6" customWidth="1"/>
    <col min="14852" max="14852" width="13.85546875" style="6" customWidth="1"/>
    <col min="14853" max="14853" width="12.85546875" style="6" customWidth="1"/>
    <col min="14854" max="14854" width="13" style="6" customWidth="1"/>
    <col min="14855" max="14855" width="17.7109375" style="6" customWidth="1"/>
    <col min="14856" max="14856" width="14.42578125" style="6" customWidth="1"/>
    <col min="14857" max="14857" width="55.140625" style="6" bestFit="1" customWidth="1"/>
    <col min="14858" max="14858" width="11.42578125" style="6"/>
    <col min="14859" max="14859" width="11.42578125" style="6" customWidth="1"/>
    <col min="14860" max="14860" width="12.42578125" style="6" customWidth="1"/>
    <col min="14861" max="15104" width="11.42578125" style="6"/>
    <col min="15105" max="15105" width="52.42578125" style="6" customWidth="1"/>
    <col min="15106" max="15106" width="10.140625" style="6" bestFit="1" customWidth="1"/>
    <col min="15107" max="15107" width="15" style="6" customWidth="1"/>
    <col min="15108" max="15108" width="13.85546875" style="6" customWidth="1"/>
    <col min="15109" max="15109" width="12.85546875" style="6" customWidth="1"/>
    <col min="15110" max="15110" width="13" style="6" customWidth="1"/>
    <col min="15111" max="15111" width="17.7109375" style="6" customWidth="1"/>
    <col min="15112" max="15112" width="14.42578125" style="6" customWidth="1"/>
    <col min="15113" max="15113" width="55.140625" style="6" bestFit="1" customWidth="1"/>
    <col min="15114" max="15114" width="11.42578125" style="6"/>
    <col min="15115" max="15115" width="11.42578125" style="6" customWidth="1"/>
    <col min="15116" max="15116" width="12.42578125" style="6" customWidth="1"/>
    <col min="15117" max="15360" width="11.42578125" style="6"/>
    <col min="15361" max="15361" width="52.42578125" style="6" customWidth="1"/>
    <col min="15362" max="15362" width="10.140625" style="6" bestFit="1" customWidth="1"/>
    <col min="15363" max="15363" width="15" style="6" customWidth="1"/>
    <col min="15364" max="15364" width="13.85546875" style="6" customWidth="1"/>
    <col min="15365" max="15365" width="12.85546875" style="6" customWidth="1"/>
    <col min="15366" max="15366" width="13" style="6" customWidth="1"/>
    <col min="15367" max="15367" width="17.7109375" style="6" customWidth="1"/>
    <col min="15368" max="15368" width="14.42578125" style="6" customWidth="1"/>
    <col min="15369" max="15369" width="55.140625" style="6" bestFit="1" customWidth="1"/>
    <col min="15370" max="15370" width="11.42578125" style="6"/>
    <col min="15371" max="15371" width="11.42578125" style="6" customWidth="1"/>
    <col min="15372" max="15372" width="12.42578125" style="6" customWidth="1"/>
    <col min="15373" max="15616" width="11.42578125" style="6"/>
    <col min="15617" max="15617" width="52.42578125" style="6" customWidth="1"/>
    <col min="15618" max="15618" width="10.140625" style="6" bestFit="1" customWidth="1"/>
    <col min="15619" max="15619" width="15" style="6" customWidth="1"/>
    <col min="15620" max="15620" width="13.85546875" style="6" customWidth="1"/>
    <col min="15621" max="15621" width="12.85546875" style="6" customWidth="1"/>
    <col min="15622" max="15622" width="13" style="6" customWidth="1"/>
    <col min="15623" max="15623" width="17.7109375" style="6" customWidth="1"/>
    <col min="15624" max="15624" width="14.42578125" style="6" customWidth="1"/>
    <col min="15625" max="15625" width="55.140625" style="6" bestFit="1" customWidth="1"/>
    <col min="15626" max="15626" width="11.42578125" style="6"/>
    <col min="15627" max="15627" width="11.42578125" style="6" customWidth="1"/>
    <col min="15628" max="15628" width="12.42578125" style="6" customWidth="1"/>
    <col min="15629" max="15872" width="11.42578125" style="6"/>
    <col min="15873" max="15873" width="52.42578125" style="6" customWidth="1"/>
    <col min="15874" max="15874" width="10.140625" style="6" bestFit="1" customWidth="1"/>
    <col min="15875" max="15875" width="15" style="6" customWidth="1"/>
    <col min="15876" max="15876" width="13.85546875" style="6" customWidth="1"/>
    <col min="15877" max="15877" width="12.85546875" style="6" customWidth="1"/>
    <col min="15878" max="15878" width="13" style="6" customWidth="1"/>
    <col min="15879" max="15879" width="17.7109375" style="6" customWidth="1"/>
    <col min="15880" max="15880" width="14.42578125" style="6" customWidth="1"/>
    <col min="15881" max="15881" width="55.140625" style="6" bestFit="1" customWidth="1"/>
    <col min="15882" max="15882" width="11.42578125" style="6"/>
    <col min="15883" max="15883" width="11.42578125" style="6" customWidth="1"/>
    <col min="15884" max="15884" width="12.42578125" style="6" customWidth="1"/>
    <col min="15885" max="16128" width="11.42578125" style="6"/>
    <col min="16129" max="16129" width="52.42578125" style="6" customWidth="1"/>
    <col min="16130" max="16130" width="10.140625" style="6" bestFit="1" customWidth="1"/>
    <col min="16131" max="16131" width="15" style="6" customWidth="1"/>
    <col min="16132" max="16132" width="13.85546875" style="6" customWidth="1"/>
    <col min="16133" max="16133" width="12.85546875" style="6" customWidth="1"/>
    <col min="16134" max="16134" width="13" style="6" customWidth="1"/>
    <col min="16135" max="16135" width="17.7109375" style="6" customWidth="1"/>
    <col min="16136" max="16136" width="14.42578125" style="6" customWidth="1"/>
    <col min="16137" max="16137" width="55.140625" style="6" bestFit="1" customWidth="1"/>
    <col min="16138" max="16138" width="11.42578125" style="6"/>
    <col min="16139" max="16139" width="11.42578125" style="6" customWidth="1"/>
    <col min="16140" max="16140" width="12.42578125" style="6" customWidth="1"/>
    <col min="16141" max="16384" width="11.42578125" style="6"/>
  </cols>
  <sheetData>
    <row r="1" spans="1:19" s="82" customFormat="1" ht="45.75" thickBot="1">
      <c r="A1" s="76" t="s">
        <v>112</v>
      </c>
      <c r="B1" s="77" t="s">
        <v>13</v>
      </c>
      <c r="C1" s="78" t="s">
        <v>14</v>
      </c>
      <c r="D1" s="79" t="s">
        <v>113</v>
      </c>
      <c r="E1" s="79" t="s">
        <v>114</v>
      </c>
      <c r="F1" s="79" t="s">
        <v>115</v>
      </c>
      <c r="G1" s="80"/>
      <c r="H1" s="77" t="s">
        <v>13</v>
      </c>
      <c r="I1" s="81" t="s">
        <v>112</v>
      </c>
      <c r="J1" s="80"/>
      <c r="M1" s="80"/>
      <c r="N1" s="80"/>
      <c r="O1" s="80"/>
      <c r="P1" s="80"/>
      <c r="Q1" s="80"/>
      <c r="R1" s="80"/>
      <c r="S1" s="80"/>
    </row>
    <row r="2" spans="1:19">
      <c r="A2" s="12" t="s">
        <v>116</v>
      </c>
      <c r="B2" s="17">
        <v>70</v>
      </c>
      <c r="C2" s="83">
        <v>1</v>
      </c>
      <c r="D2" s="83" t="s">
        <v>162</v>
      </c>
      <c r="E2" s="84">
        <v>42191</v>
      </c>
      <c r="F2" s="85"/>
      <c r="H2" s="17">
        <v>70</v>
      </c>
      <c r="I2" s="18" t="s">
        <v>116</v>
      </c>
    </row>
    <row r="3" spans="1:19">
      <c r="A3" s="12" t="s">
        <v>120</v>
      </c>
      <c r="B3" s="17">
        <v>73</v>
      </c>
      <c r="C3" s="83">
        <v>2</v>
      </c>
      <c r="D3" s="83" t="s">
        <v>163</v>
      </c>
      <c r="E3" s="84">
        <v>42191</v>
      </c>
      <c r="F3" s="85"/>
      <c r="H3" s="17">
        <v>73</v>
      </c>
      <c r="I3" s="18" t="s">
        <v>117</v>
      </c>
    </row>
    <row r="4" spans="1:19">
      <c r="A4" s="12"/>
      <c r="B4" s="17" t="e">
        <f t="shared" ref="B3:B12" si="0">INDEX(Référence_PCMN,MATCH(A4,Nature_de_la_recette,0))</f>
        <v>#N/A</v>
      </c>
      <c r="C4" s="83"/>
      <c r="D4" s="83"/>
      <c r="E4" s="84"/>
      <c r="F4" s="85"/>
      <c r="H4" s="17">
        <v>73</v>
      </c>
      <c r="I4" s="18" t="s">
        <v>118</v>
      </c>
    </row>
    <row r="5" spans="1:19">
      <c r="A5" s="12"/>
      <c r="B5" s="17" t="e">
        <f t="shared" si="0"/>
        <v>#N/A</v>
      </c>
      <c r="C5" s="83"/>
      <c r="D5" s="83"/>
      <c r="E5" s="84"/>
      <c r="F5" s="85"/>
      <c r="H5" s="17">
        <v>73</v>
      </c>
      <c r="I5" s="18" t="s">
        <v>119</v>
      </c>
    </row>
    <row r="6" spans="1:19">
      <c r="A6" s="12"/>
      <c r="B6" s="17" t="e">
        <f t="shared" si="0"/>
        <v>#N/A</v>
      </c>
      <c r="C6" s="83"/>
      <c r="D6" s="83"/>
      <c r="E6" s="84"/>
      <c r="F6" s="85"/>
      <c r="H6" s="17">
        <v>73</v>
      </c>
      <c r="I6" s="18" t="s">
        <v>120</v>
      </c>
    </row>
    <row r="7" spans="1:19">
      <c r="A7" s="12"/>
      <c r="B7" s="17" t="e">
        <f t="shared" si="0"/>
        <v>#N/A</v>
      </c>
      <c r="C7" s="83"/>
      <c r="D7" s="83"/>
      <c r="E7" s="84"/>
      <c r="F7" s="85"/>
      <c r="H7" s="17">
        <v>73</v>
      </c>
      <c r="I7" s="18" t="s">
        <v>121</v>
      </c>
    </row>
    <row r="8" spans="1:19">
      <c r="A8" s="12"/>
      <c r="B8" s="17" t="e">
        <f t="shared" si="0"/>
        <v>#N/A</v>
      </c>
      <c r="C8" s="83"/>
      <c r="D8" s="83"/>
      <c r="E8" s="84"/>
      <c r="F8" s="85"/>
      <c r="H8" s="17">
        <v>74</v>
      </c>
      <c r="I8" s="18" t="s">
        <v>122</v>
      </c>
    </row>
    <row r="9" spans="1:19">
      <c r="A9" s="12"/>
      <c r="B9" s="17" t="e">
        <f t="shared" si="0"/>
        <v>#N/A</v>
      </c>
      <c r="C9" s="83"/>
      <c r="D9" s="83"/>
      <c r="E9" s="84"/>
      <c r="F9" s="85"/>
      <c r="H9" s="17">
        <v>74</v>
      </c>
      <c r="I9" s="18" t="s">
        <v>123</v>
      </c>
    </row>
    <row r="10" spans="1:19">
      <c r="A10" s="12"/>
      <c r="B10" s="17" t="e">
        <f t="shared" si="0"/>
        <v>#N/A</v>
      </c>
      <c r="C10" s="83"/>
      <c r="D10" s="83"/>
      <c r="E10" s="84"/>
      <c r="F10" s="85"/>
    </row>
    <row r="11" spans="1:19">
      <c r="A11" s="12"/>
      <c r="B11" s="17" t="e">
        <f t="shared" si="0"/>
        <v>#N/A</v>
      </c>
      <c r="C11" s="83"/>
      <c r="D11" s="83"/>
      <c r="E11" s="84"/>
      <c r="F11" s="85"/>
    </row>
    <row r="12" spans="1:19">
      <c r="A12" s="12"/>
      <c r="B12" s="17" t="e">
        <f t="shared" si="0"/>
        <v>#N/A</v>
      </c>
      <c r="C12" s="83"/>
      <c r="D12" s="83"/>
      <c r="E12" s="84"/>
      <c r="F12" s="85"/>
    </row>
    <row r="13" spans="1:19">
      <c r="A13" s="12"/>
      <c r="B13" s="17"/>
      <c r="C13" s="83"/>
      <c r="D13" s="83"/>
      <c r="E13" s="84"/>
      <c r="F13" s="85"/>
    </row>
  </sheetData>
  <dataValidations count="1">
    <dataValidation type="list" allowBlank="1" showInputMessage="1" showErrorMessage="1" sqref="A2:A13 IW2:IW13 SS2:SS13 ACO2:ACO13 AMK2:AMK13 AWG2:AWG13 BGC2:BGC13 BPY2:BPY13 BZU2:BZU13 CJQ2:CJQ13 CTM2:CTM13 DDI2:DDI13 DNE2:DNE13 DXA2:DXA13 EGW2:EGW13 EQS2:EQS13 FAO2:FAO13 FKK2:FKK13 FUG2:FUG13 GEC2:GEC13 GNY2:GNY13 GXU2:GXU13 HHQ2:HHQ13 HRM2:HRM13 IBI2:IBI13 ILE2:ILE13 IVA2:IVA13 JEW2:JEW13 JOS2:JOS13 JYO2:JYO13 KIK2:KIK13 KSG2:KSG13 LCC2:LCC13 LLY2:LLY13 LVU2:LVU13 MFQ2:MFQ13 MPM2:MPM13 MZI2:MZI13 NJE2:NJE13 NTA2:NTA13 OCW2:OCW13 OMS2:OMS13 OWO2:OWO13 PGK2:PGK13 PQG2:PQG13 QAC2:QAC13 QJY2:QJY13 QTU2:QTU13 RDQ2:RDQ13 RNM2:RNM13 RXI2:RXI13 SHE2:SHE13 SRA2:SRA13 TAW2:TAW13 TKS2:TKS13 TUO2:TUO13 UEK2:UEK13 UOG2:UOG13 UYC2:UYC13 VHY2:VHY13 VRU2:VRU13 WBQ2:WBQ13 WLM2:WLM13 WVI2:WVI13 A65538:A65549 IW65538:IW65549 SS65538:SS65549 ACO65538:ACO65549 AMK65538:AMK65549 AWG65538:AWG65549 BGC65538:BGC65549 BPY65538:BPY65549 BZU65538:BZU65549 CJQ65538:CJQ65549 CTM65538:CTM65549 DDI65538:DDI65549 DNE65538:DNE65549 DXA65538:DXA65549 EGW65538:EGW65549 EQS65538:EQS65549 FAO65538:FAO65549 FKK65538:FKK65549 FUG65538:FUG65549 GEC65538:GEC65549 GNY65538:GNY65549 GXU65538:GXU65549 HHQ65538:HHQ65549 HRM65538:HRM65549 IBI65538:IBI65549 ILE65538:ILE65549 IVA65538:IVA65549 JEW65538:JEW65549 JOS65538:JOS65549 JYO65538:JYO65549 KIK65538:KIK65549 KSG65538:KSG65549 LCC65538:LCC65549 LLY65538:LLY65549 LVU65538:LVU65549 MFQ65538:MFQ65549 MPM65538:MPM65549 MZI65538:MZI65549 NJE65538:NJE65549 NTA65538:NTA65549 OCW65538:OCW65549 OMS65538:OMS65549 OWO65538:OWO65549 PGK65538:PGK65549 PQG65538:PQG65549 QAC65538:QAC65549 QJY65538:QJY65549 QTU65538:QTU65549 RDQ65538:RDQ65549 RNM65538:RNM65549 RXI65538:RXI65549 SHE65538:SHE65549 SRA65538:SRA65549 TAW65538:TAW65549 TKS65538:TKS65549 TUO65538:TUO65549 UEK65538:UEK65549 UOG65538:UOG65549 UYC65538:UYC65549 VHY65538:VHY65549 VRU65538:VRU65549 WBQ65538:WBQ65549 WLM65538:WLM65549 WVI65538:WVI65549 A131074:A131085 IW131074:IW131085 SS131074:SS131085 ACO131074:ACO131085 AMK131074:AMK131085 AWG131074:AWG131085 BGC131074:BGC131085 BPY131074:BPY131085 BZU131074:BZU131085 CJQ131074:CJQ131085 CTM131074:CTM131085 DDI131074:DDI131085 DNE131074:DNE131085 DXA131074:DXA131085 EGW131074:EGW131085 EQS131074:EQS131085 FAO131074:FAO131085 FKK131074:FKK131085 FUG131074:FUG131085 GEC131074:GEC131085 GNY131074:GNY131085 GXU131074:GXU131085 HHQ131074:HHQ131085 HRM131074:HRM131085 IBI131074:IBI131085 ILE131074:ILE131085 IVA131074:IVA131085 JEW131074:JEW131085 JOS131074:JOS131085 JYO131074:JYO131085 KIK131074:KIK131085 KSG131074:KSG131085 LCC131074:LCC131085 LLY131074:LLY131085 LVU131074:LVU131085 MFQ131074:MFQ131085 MPM131074:MPM131085 MZI131074:MZI131085 NJE131074:NJE131085 NTA131074:NTA131085 OCW131074:OCW131085 OMS131074:OMS131085 OWO131074:OWO131085 PGK131074:PGK131085 PQG131074:PQG131085 QAC131074:QAC131085 QJY131074:QJY131085 QTU131074:QTU131085 RDQ131074:RDQ131085 RNM131074:RNM131085 RXI131074:RXI131085 SHE131074:SHE131085 SRA131074:SRA131085 TAW131074:TAW131085 TKS131074:TKS131085 TUO131074:TUO131085 UEK131074:UEK131085 UOG131074:UOG131085 UYC131074:UYC131085 VHY131074:VHY131085 VRU131074:VRU131085 WBQ131074:WBQ131085 WLM131074:WLM131085 WVI131074:WVI131085 A196610:A196621 IW196610:IW196621 SS196610:SS196621 ACO196610:ACO196621 AMK196610:AMK196621 AWG196610:AWG196621 BGC196610:BGC196621 BPY196610:BPY196621 BZU196610:BZU196621 CJQ196610:CJQ196621 CTM196610:CTM196621 DDI196610:DDI196621 DNE196610:DNE196621 DXA196610:DXA196621 EGW196610:EGW196621 EQS196610:EQS196621 FAO196610:FAO196621 FKK196610:FKK196621 FUG196610:FUG196621 GEC196610:GEC196621 GNY196610:GNY196621 GXU196610:GXU196621 HHQ196610:HHQ196621 HRM196610:HRM196621 IBI196610:IBI196621 ILE196610:ILE196621 IVA196610:IVA196621 JEW196610:JEW196621 JOS196610:JOS196621 JYO196610:JYO196621 KIK196610:KIK196621 KSG196610:KSG196621 LCC196610:LCC196621 LLY196610:LLY196621 LVU196610:LVU196621 MFQ196610:MFQ196621 MPM196610:MPM196621 MZI196610:MZI196621 NJE196610:NJE196621 NTA196610:NTA196621 OCW196610:OCW196621 OMS196610:OMS196621 OWO196610:OWO196621 PGK196610:PGK196621 PQG196610:PQG196621 QAC196610:QAC196621 QJY196610:QJY196621 QTU196610:QTU196621 RDQ196610:RDQ196621 RNM196610:RNM196621 RXI196610:RXI196621 SHE196610:SHE196621 SRA196610:SRA196621 TAW196610:TAW196621 TKS196610:TKS196621 TUO196610:TUO196621 UEK196610:UEK196621 UOG196610:UOG196621 UYC196610:UYC196621 VHY196610:VHY196621 VRU196610:VRU196621 WBQ196610:WBQ196621 WLM196610:WLM196621 WVI196610:WVI196621 A262146:A262157 IW262146:IW262157 SS262146:SS262157 ACO262146:ACO262157 AMK262146:AMK262157 AWG262146:AWG262157 BGC262146:BGC262157 BPY262146:BPY262157 BZU262146:BZU262157 CJQ262146:CJQ262157 CTM262146:CTM262157 DDI262146:DDI262157 DNE262146:DNE262157 DXA262146:DXA262157 EGW262146:EGW262157 EQS262146:EQS262157 FAO262146:FAO262157 FKK262146:FKK262157 FUG262146:FUG262157 GEC262146:GEC262157 GNY262146:GNY262157 GXU262146:GXU262157 HHQ262146:HHQ262157 HRM262146:HRM262157 IBI262146:IBI262157 ILE262146:ILE262157 IVA262146:IVA262157 JEW262146:JEW262157 JOS262146:JOS262157 JYO262146:JYO262157 KIK262146:KIK262157 KSG262146:KSG262157 LCC262146:LCC262157 LLY262146:LLY262157 LVU262146:LVU262157 MFQ262146:MFQ262157 MPM262146:MPM262157 MZI262146:MZI262157 NJE262146:NJE262157 NTA262146:NTA262157 OCW262146:OCW262157 OMS262146:OMS262157 OWO262146:OWO262157 PGK262146:PGK262157 PQG262146:PQG262157 QAC262146:QAC262157 QJY262146:QJY262157 QTU262146:QTU262157 RDQ262146:RDQ262157 RNM262146:RNM262157 RXI262146:RXI262157 SHE262146:SHE262157 SRA262146:SRA262157 TAW262146:TAW262157 TKS262146:TKS262157 TUO262146:TUO262157 UEK262146:UEK262157 UOG262146:UOG262157 UYC262146:UYC262157 VHY262146:VHY262157 VRU262146:VRU262157 WBQ262146:WBQ262157 WLM262146:WLM262157 WVI262146:WVI262157 A327682:A327693 IW327682:IW327693 SS327682:SS327693 ACO327682:ACO327693 AMK327682:AMK327693 AWG327682:AWG327693 BGC327682:BGC327693 BPY327682:BPY327693 BZU327682:BZU327693 CJQ327682:CJQ327693 CTM327682:CTM327693 DDI327682:DDI327693 DNE327682:DNE327693 DXA327682:DXA327693 EGW327682:EGW327693 EQS327682:EQS327693 FAO327682:FAO327693 FKK327682:FKK327693 FUG327682:FUG327693 GEC327682:GEC327693 GNY327682:GNY327693 GXU327682:GXU327693 HHQ327682:HHQ327693 HRM327682:HRM327693 IBI327682:IBI327693 ILE327682:ILE327693 IVA327682:IVA327693 JEW327682:JEW327693 JOS327682:JOS327693 JYO327682:JYO327693 KIK327682:KIK327693 KSG327682:KSG327693 LCC327682:LCC327693 LLY327682:LLY327693 LVU327682:LVU327693 MFQ327682:MFQ327693 MPM327682:MPM327693 MZI327682:MZI327693 NJE327682:NJE327693 NTA327682:NTA327693 OCW327682:OCW327693 OMS327682:OMS327693 OWO327682:OWO327693 PGK327682:PGK327693 PQG327682:PQG327693 QAC327682:QAC327693 QJY327682:QJY327693 QTU327682:QTU327693 RDQ327682:RDQ327693 RNM327682:RNM327693 RXI327682:RXI327693 SHE327682:SHE327693 SRA327682:SRA327693 TAW327682:TAW327693 TKS327682:TKS327693 TUO327682:TUO327693 UEK327682:UEK327693 UOG327682:UOG327693 UYC327682:UYC327693 VHY327682:VHY327693 VRU327682:VRU327693 WBQ327682:WBQ327693 WLM327682:WLM327693 WVI327682:WVI327693 A393218:A393229 IW393218:IW393229 SS393218:SS393229 ACO393218:ACO393229 AMK393218:AMK393229 AWG393218:AWG393229 BGC393218:BGC393229 BPY393218:BPY393229 BZU393218:BZU393229 CJQ393218:CJQ393229 CTM393218:CTM393229 DDI393218:DDI393229 DNE393218:DNE393229 DXA393218:DXA393229 EGW393218:EGW393229 EQS393218:EQS393229 FAO393218:FAO393229 FKK393218:FKK393229 FUG393218:FUG393229 GEC393218:GEC393229 GNY393218:GNY393229 GXU393218:GXU393229 HHQ393218:HHQ393229 HRM393218:HRM393229 IBI393218:IBI393229 ILE393218:ILE393229 IVA393218:IVA393229 JEW393218:JEW393229 JOS393218:JOS393229 JYO393218:JYO393229 KIK393218:KIK393229 KSG393218:KSG393229 LCC393218:LCC393229 LLY393218:LLY393229 LVU393218:LVU393229 MFQ393218:MFQ393229 MPM393218:MPM393229 MZI393218:MZI393229 NJE393218:NJE393229 NTA393218:NTA393229 OCW393218:OCW393229 OMS393218:OMS393229 OWO393218:OWO393229 PGK393218:PGK393229 PQG393218:PQG393229 QAC393218:QAC393229 QJY393218:QJY393229 QTU393218:QTU393229 RDQ393218:RDQ393229 RNM393218:RNM393229 RXI393218:RXI393229 SHE393218:SHE393229 SRA393218:SRA393229 TAW393218:TAW393229 TKS393218:TKS393229 TUO393218:TUO393229 UEK393218:UEK393229 UOG393218:UOG393229 UYC393218:UYC393229 VHY393218:VHY393229 VRU393218:VRU393229 WBQ393218:WBQ393229 WLM393218:WLM393229 WVI393218:WVI393229 A458754:A458765 IW458754:IW458765 SS458754:SS458765 ACO458754:ACO458765 AMK458754:AMK458765 AWG458754:AWG458765 BGC458754:BGC458765 BPY458754:BPY458765 BZU458754:BZU458765 CJQ458754:CJQ458765 CTM458754:CTM458765 DDI458754:DDI458765 DNE458754:DNE458765 DXA458754:DXA458765 EGW458754:EGW458765 EQS458754:EQS458765 FAO458754:FAO458765 FKK458754:FKK458765 FUG458754:FUG458765 GEC458754:GEC458765 GNY458754:GNY458765 GXU458754:GXU458765 HHQ458754:HHQ458765 HRM458754:HRM458765 IBI458754:IBI458765 ILE458754:ILE458765 IVA458754:IVA458765 JEW458754:JEW458765 JOS458754:JOS458765 JYO458754:JYO458765 KIK458754:KIK458765 KSG458754:KSG458765 LCC458754:LCC458765 LLY458754:LLY458765 LVU458754:LVU458765 MFQ458754:MFQ458765 MPM458754:MPM458765 MZI458754:MZI458765 NJE458754:NJE458765 NTA458754:NTA458765 OCW458754:OCW458765 OMS458754:OMS458765 OWO458754:OWO458765 PGK458754:PGK458765 PQG458754:PQG458765 QAC458754:QAC458765 QJY458754:QJY458765 QTU458754:QTU458765 RDQ458754:RDQ458765 RNM458754:RNM458765 RXI458754:RXI458765 SHE458754:SHE458765 SRA458754:SRA458765 TAW458754:TAW458765 TKS458754:TKS458765 TUO458754:TUO458765 UEK458754:UEK458765 UOG458754:UOG458765 UYC458754:UYC458765 VHY458754:VHY458765 VRU458754:VRU458765 WBQ458754:WBQ458765 WLM458754:WLM458765 WVI458754:WVI458765 A524290:A524301 IW524290:IW524301 SS524290:SS524301 ACO524290:ACO524301 AMK524290:AMK524301 AWG524290:AWG524301 BGC524290:BGC524301 BPY524290:BPY524301 BZU524290:BZU524301 CJQ524290:CJQ524301 CTM524290:CTM524301 DDI524290:DDI524301 DNE524290:DNE524301 DXA524290:DXA524301 EGW524290:EGW524301 EQS524290:EQS524301 FAO524290:FAO524301 FKK524290:FKK524301 FUG524290:FUG524301 GEC524290:GEC524301 GNY524290:GNY524301 GXU524290:GXU524301 HHQ524290:HHQ524301 HRM524290:HRM524301 IBI524290:IBI524301 ILE524290:ILE524301 IVA524290:IVA524301 JEW524290:JEW524301 JOS524290:JOS524301 JYO524290:JYO524301 KIK524290:KIK524301 KSG524290:KSG524301 LCC524290:LCC524301 LLY524290:LLY524301 LVU524290:LVU524301 MFQ524290:MFQ524301 MPM524290:MPM524301 MZI524290:MZI524301 NJE524290:NJE524301 NTA524290:NTA524301 OCW524290:OCW524301 OMS524290:OMS524301 OWO524290:OWO524301 PGK524290:PGK524301 PQG524290:PQG524301 QAC524290:QAC524301 QJY524290:QJY524301 QTU524290:QTU524301 RDQ524290:RDQ524301 RNM524290:RNM524301 RXI524290:RXI524301 SHE524290:SHE524301 SRA524290:SRA524301 TAW524290:TAW524301 TKS524290:TKS524301 TUO524290:TUO524301 UEK524290:UEK524301 UOG524290:UOG524301 UYC524290:UYC524301 VHY524290:VHY524301 VRU524290:VRU524301 WBQ524290:WBQ524301 WLM524290:WLM524301 WVI524290:WVI524301 A589826:A589837 IW589826:IW589837 SS589826:SS589837 ACO589826:ACO589837 AMK589826:AMK589837 AWG589826:AWG589837 BGC589826:BGC589837 BPY589826:BPY589837 BZU589826:BZU589837 CJQ589826:CJQ589837 CTM589826:CTM589837 DDI589826:DDI589837 DNE589826:DNE589837 DXA589826:DXA589837 EGW589826:EGW589837 EQS589826:EQS589837 FAO589826:FAO589837 FKK589826:FKK589837 FUG589826:FUG589837 GEC589826:GEC589837 GNY589826:GNY589837 GXU589826:GXU589837 HHQ589826:HHQ589837 HRM589826:HRM589837 IBI589826:IBI589837 ILE589826:ILE589837 IVA589826:IVA589837 JEW589826:JEW589837 JOS589826:JOS589837 JYO589826:JYO589837 KIK589826:KIK589837 KSG589826:KSG589837 LCC589826:LCC589837 LLY589826:LLY589837 LVU589826:LVU589837 MFQ589826:MFQ589837 MPM589826:MPM589837 MZI589826:MZI589837 NJE589826:NJE589837 NTA589826:NTA589837 OCW589826:OCW589837 OMS589826:OMS589837 OWO589826:OWO589837 PGK589826:PGK589837 PQG589826:PQG589837 QAC589826:QAC589837 QJY589826:QJY589837 QTU589826:QTU589837 RDQ589826:RDQ589837 RNM589826:RNM589837 RXI589826:RXI589837 SHE589826:SHE589837 SRA589826:SRA589837 TAW589826:TAW589837 TKS589826:TKS589837 TUO589826:TUO589837 UEK589826:UEK589837 UOG589826:UOG589837 UYC589826:UYC589837 VHY589826:VHY589837 VRU589826:VRU589837 WBQ589826:WBQ589837 WLM589826:WLM589837 WVI589826:WVI589837 A655362:A655373 IW655362:IW655373 SS655362:SS655373 ACO655362:ACO655373 AMK655362:AMK655373 AWG655362:AWG655373 BGC655362:BGC655373 BPY655362:BPY655373 BZU655362:BZU655373 CJQ655362:CJQ655373 CTM655362:CTM655373 DDI655362:DDI655373 DNE655362:DNE655373 DXA655362:DXA655373 EGW655362:EGW655373 EQS655362:EQS655373 FAO655362:FAO655373 FKK655362:FKK655373 FUG655362:FUG655373 GEC655362:GEC655373 GNY655362:GNY655373 GXU655362:GXU655373 HHQ655362:HHQ655373 HRM655362:HRM655373 IBI655362:IBI655373 ILE655362:ILE655373 IVA655362:IVA655373 JEW655362:JEW655373 JOS655362:JOS655373 JYO655362:JYO655373 KIK655362:KIK655373 KSG655362:KSG655373 LCC655362:LCC655373 LLY655362:LLY655373 LVU655362:LVU655373 MFQ655362:MFQ655373 MPM655362:MPM655373 MZI655362:MZI655373 NJE655362:NJE655373 NTA655362:NTA655373 OCW655362:OCW655373 OMS655362:OMS655373 OWO655362:OWO655373 PGK655362:PGK655373 PQG655362:PQG655373 QAC655362:QAC655373 QJY655362:QJY655373 QTU655362:QTU655373 RDQ655362:RDQ655373 RNM655362:RNM655373 RXI655362:RXI655373 SHE655362:SHE655373 SRA655362:SRA655373 TAW655362:TAW655373 TKS655362:TKS655373 TUO655362:TUO655373 UEK655362:UEK655373 UOG655362:UOG655373 UYC655362:UYC655373 VHY655362:VHY655373 VRU655362:VRU655373 WBQ655362:WBQ655373 WLM655362:WLM655373 WVI655362:WVI655373 A720898:A720909 IW720898:IW720909 SS720898:SS720909 ACO720898:ACO720909 AMK720898:AMK720909 AWG720898:AWG720909 BGC720898:BGC720909 BPY720898:BPY720909 BZU720898:BZU720909 CJQ720898:CJQ720909 CTM720898:CTM720909 DDI720898:DDI720909 DNE720898:DNE720909 DXA720898:DXA720909 EGW720898:EGW720909 EQS720898:EQS720909 FAO720898:FAO720909 FKK720898:FKK720909 FUG720898:FUG720909 GEC720898:GEC720909 GNY720898:GNY720909 GXU720898:GXU720909 HHQ720898:HHQ720909 HRM720898:HRM720909 IBI720898:IBI720909 ILE720898:ILE720909 IVA720898:IVA720909 JEW720898:JEW720909 JOS720898:JOS720909 JYO720898:JYO720909 KIK720898:KIK720909 KSG720898:KSG720909 LCC720898:LCC720909 LLY720898:LLY720909 LVU720898:LVU720909 MFQ720898:MFQ720909 MPM720898:MPM720909 MZI720898:MZI720909 NJE720898:NJE720909 NTA720898:NTA720909 OCW720898:OCW720909 OMS720898:OMS720909 OWO720898:OWO720909 PGK720898:PGK720909 PQG720898:PQG720909 QAC720898:QAC720909 QJY720898:QJY720909 QTU720898:QTU720909 RDQ720898:RDQ720909 RNM720898:RNM720909 RXI720898:RXI720909 SHE720898:SHE720909 SRA720898:SRA720909 TAW720898:TAW720909 TKS720898:TKS720909 TUO720898:TUO720909 UEK720898:UEK720909 UOG720898:UOG720909 UYC720898:UYC720909 VHY720898:VHY720909 VRU720898:VRU720909 WBQ720898:WBQ720909 WLM720898:WLM720909 WVI720898:WVI720909 A786434:A786445 IW786434:IW786445 SS786434:SS786445 ACO786434:ACO786445 AMK786434:AMK786445 AWG786434:AWG786445 BGC786434:BGC786445 BPY786434:BPY786445 BZU786434:BZU786445 CJQ786434:CJQ786445 CTM786434:CTM786445 DDI786434:DDI786445 DNE786434:DNE786445 DXA786434:DXA786445 EGW786434:EGW786445 EQS786434:EQS786445 FAO786434:FAO786445 FKK786434:FKK786445 FUG786434:FUG786445 GEC786434:GEC786445 GNY786434:GNY786445 GXU786434:GXU786445 HHQ786434:HHQ786445 HRM786434:HRM786445 IBI786434:IBI786445 ILE786434:ILE786445 IVA786434:IVA786445 JEW786434:JEW786445 JOS786434:JOS786445 JYO786434:JYO786445 KIK786434:KIK786445 KSG786434:KSG786445 LCC786434:LCC786445 LLY786434:LLY786445 LVU786434:LVU786445 MFQ786434:MFQ786445 MPM786434:MPM786445 MZI786434:MZI786445 NJE786434:NJE786445 NTA786434:NTA786445 OCW786434:OCW786445 OMS786434:OMS786445 OWO786434:OWO786445 PGK786434:PGK786445 PQG786434:PQG786445 QAC786434:QAC786445 QJY786434:QJY786445 QTU786434:QTU786445 RDQ786434:RDQ786445 RNM786434:RNM786445 RXI786434:RXI786445 SHE786434:SHE786445 SRA786434:SRA786445 TAW786434:TAW786445 TKS786434:TKS786445 TUO786434:TUO786445 UEK786434:UEK786445 UOG786434:UOG786445 UYC786434:UYC786445 VHY786434:VHY786445 VRU786434:VRU786445 WBQ786434:WBQ786445 WLM786434:WLM786445 WVI786434:WVI786445 A851970:A851981 IW851970:IW851981 SS851970:SS851981 ACO851970:ACO851981 AMK851970:AMK851981 AWG851970:AWG851981 BGC851970:BGC851981 BPY851970:BPY851981 BZU851970:BZU851981 CJQ851970:CJQ851981 CTM851970:CTM851981 DDI851970:DDI851981 DNE851970:DNE851981 DXA851970:DXA851981 EGW851970:EGW851981 EQS851970:EQS851981 FAO851970:FAO851981 FKK851970:FKK851981 FUG851970:FUG851981 GEC851970:GEC851981 GNY851970:GNY851981 GXU851970:GXU851981 HHQ851970:HHQ851981 HRM851970:HRM851981 IBI851970:IBI851981 ILE851970:ILE851981 IVA851970:IVA851981 JEW851970:JEW851981 JOS851970:JOS851981 JYO851970:JYO851981 KIK851970:KIK851981 KSG851970:KSG851981 LCC851970:LCC851981 LLY851970:LLY851981 LVU851970:LVU851981 MFQ851970:MFQ851981 MPM851970:MPM851981 MZI851970:MZI851981 NJE851970:NJE851981 NTA851970:NTA851981 OCW851970:OCW851981 OMS851970:OMS851981 OWO851970:OWO851981 PGK851970:PGK851981 PQG851970:PQG851981 QAC851970:QAC851981 QJY851970:QJY851981 QTU851970:QTU851981 RDQ851970:RDQ851981 RNM851970:RNM851981 RXI851970:RXI851981 SHE851970:SHE851981 SRA851970:SRA851981 TAW851970:TAW851981 TKS851970:TKS851981 TUO851970:TUO851981 UEK851970:UEK851981 UOG851970:UOG851981 UYC851970:UYC851981 VHY851970:VHY851981 VRU851970:VRU851981 WBQ851970:WBQ851981 WLM851970:WLM851981 WVI851970:WVI851981 A917506:A917517 IW917506:IW917517 SS917506:SS917517 ACO917506:ACO917517 AMK917506:AMK917517 AWG917506:AWG917517 BGC917506:BGC917517 BPY917506:BPY917517 BZU917506:BZU917517 CJQ917506:CJQ917517 CTM917506:CTM917517 DDI917506:DDI917517 DNE917506:DNE917517 DXA917506:DXA917517 EGW917506:EGW917517 EQS917506:EQS917517 FAO917506:FAO917517 FKK917506:FKK917517 FUG917506:FUG917517 GEC917506:GEC917517 GNY917506:GNY917517 GXU917506:GXU917517 HHQ917506:HHQ917517 HRM917506:HRM917517 IBI917506:IBI917517 ILE917506:ILE917517 IVA917506:IVA917517 JEW917506:JEW917517 JOS917506:JOS917517 JYO917506:JYO917517 KIK917506:KIK917517 KSG917506:KSG917517 LCC917506:LCC917517 LLY917506:LLY917517 LVU917506:LVU917517 MFQ917506:MFQ917517 MPM917506:MPM917517 MZI917506:MZI917517 NJE917506:NJE917517 NTA917506:NTA917517 OCW917506:OCW917517 OMS917506:OMS917517 OWO917506:OWO917517 PGK917506:PGK917517 PQG917506:PQG917517 QAC917506:QAC917517 QJY917506:QJY917517 QTU917506:QTU917517 RDQ917506:RDQ917517 RNM917506:RNM917517 RXI917506:RXI917517 SHE917506:SHE917517 SRA917506:SRA917517 TAW917506:TAW917517 TKS917506:TKS917517 TUO917506:TUO917517 UEK917506:UEK917517 UOG917506:UOG917517 UYC917506:UYC917517 VHY917506:VHY917517 VRU917506:VRU917517 WBQ917506:WBQ917517 WLM917506:WLM917517 WVI917506:WVI917517 A983042:A983053 IW983042:IW983053 SS983042:SS983053 ACO983042:ACO983053 AMK983042:AMK983053 AWG983042:AWG983053 BGC983042:BGC983053 BPY983042:BPY983053 BZU983042:BZU983053 CJQ983042:CJQ983053 CTM983042:CTM983053 DDI983042:DDI983053 DNE983042:DNE983053 DXA983042:DXA983053 EGW983042:EGW983053 EQS983042:EQS983053 FAO983042:FAO983053 FKK983042:FKK983053 FUG983042:FUG983053 GEC983042:GEC983053 GNY983042:GNY983053 GXU983042:GXU983053 HHQ983042:HHQ983053 HRM983042:HRM983053 IBI983042:IBI983053 ILE983042:ILE983053 IVA983042:IVA983053 JEW983042:JEW983053 JOS983042:JOS983053 JYO983042:JYO983053 KIK983042:KIK983053 KSG983042:KSG983053 LCC983042:LCC983053 LLY983042:LLY983053 LVU983042:LVU983053 MFQ983042:MFQ983053 MPM983042:MPM983053 MZI983042:MZI983053 NJE983042:NJE983053 NTA983042:NTA983053 OCW983042:OCW983053 OMS983042:OMS983053 OWO983042:OWO983053 PGK983042:PGK983053 PQG983042:PQG983053 QAC983042:QAC983053 QJY983042:QJY983053 QTU983042:QTU983053 RDQ983042:RDQ983053 RNM983042:RNM983053 RXI983042:RXI983053 SHE983042:SHE983053 SRA983042:SRA983053 TAW983042:TAW983053 TKS983042:TKS983053 TUO983042:TUO983053 UEK983042:UEK983053 UOG983042:UOG983053 UYC983042:UYC983053 VHY983042:VHY983053 VRU983042:VRU983053 WBQ983042:WBQ983053 WLM983042:WLM983053 WVI983042:WVI983053">
      <formula1>$I$2:$I$9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20"/>
  <sheetViews>
    <sheetView workbookViewId="0">
      <selection activeCell="A2" sqref="A2"/>
    </sheetView>
  </sheetViews>
  <sheetFormatPr baseColWidth="10" defaultRowHeight="15"/>
  <cols>
    <col min="1" max="1" width="10.140625" style="37" customWidth="1"/>
    <col min="2" max="2" width="63.5703125" style="37" bestFit="1" customWidth="1"/>
    <col min="3" max="3" width="2.28515625" customWidth="1"/>
    <col min="4" max="4" width="9.85546875" customWidth="1"/>
    <col min="5" max="5" width="55.140625" bestFit="1" customWidth="1"/>
    <col min="257" max="257" width="10.140625" customWidth="1"/>
    <col min="258" max="258" width="59.5703125" customWidth="1"/>
    <col min="259" max="259" width="2.28515625" customWidth="1"/>
    <col min="260" max="260" width="9.85546875" customWidth="1"/>
    <col min="261" max="261" width="51.5703125" customWidth="1"/>
    <col min="513" max="513" width="10.140625" customWidth="1"/>
    <col min="514" max="514" width="59.5703125" customWidth="1"/>
    <col min="515" max="515" width="2.28515625" customWidth="1"/>
    <col min="516" max="516" width="9.85546875" customWidth="1"/>
    <col min="517" max="517" width="51.5703125" customWidth="1"/>
    <col min="769" max="769" width="10.140625" customWidth="1"/>
    <col min="770" max="770" width="59.5703125" customWidth="1"/>
    <col min="771" max="771" width="2.28515625" customWidth="1"/>
    <col min="772" max="772" width="9.85546875" customWidth="1"/>
    <col min="773" max="773" width="51.5703125" customWidth="1"/>
    <col min="1025" max="1025" width="10.140625" customWidth="1"/>
    <col min="1026" max="1026" width="59.5703125" customWidth="1"/>
    <col min="1027" max="1027" width="2.28515625" customWidth="1"/>
    <col min="1028" max="1028" width="9.85546875" customWidth="1"/>
    <col min="1029" max="1029" width="51.5703125" customWidth="1"/>
    <col min="1281" max="1281" width="10.140625" customWidth="1"/>
    <col min="1282" max="1282" width="59.5703125" customWidth="1"/>
    <col min="1283" max="1283" width="2.28515625" customWidth="1"/>
    <col min="1284" max="1284" width="9.85546875" customWidth="1"/>
    <col min="1285" max="1285" width="51.5703125" customWidth="1"/>
    <col min="1537" max="1537" width="10.140625" customWidth="1"/>
    <col min="1538" max="1538" width="59.5703125" customWidth="1"/>
    <col min="1539" max="1539" width="2.28515625" customWidth="1"/>
    <col min="1540" max="1540" width="9.85546875" customWidth="1"/>
    <col min="1541" max="1541" width="51.5703125" customWidth="1"/>
    <col min="1793" max="1793" width="10.140625" customWidth="1"/>
    <col min="1794" max="1794" width="59.5703125" customWidth="1"/>
    <col min="1795" max="1795" width="2.28515625" customWidth="1"/>
    <col min="1796" max="1796" width="9.85546875" customWidth="1"/>
    <col min="1797" max="1797" width="51.5703125" customWidth="1"/>
    <col min="2049" max="2049" width="10.140625" customWidth="1"/>
    <col min="2050" max="2050" width="59.5703125" customWidth="1"/>
    <col min="2051" max="2051" width="2.28515625" customWidth="1"/>
    <col min="2052" max="2052" width="9.85546875" customWidth="1"/>
    <col min="2053" max="2053" width="51.5703125" customWidth="1"/>
    <col min="2305" max="2305" width="10.140625" customWidth="1"/>
    <col min="2306" max="2306" width="59.5703125" customWidth="1"/>
    <col min="2307" max="2307" width="2.28515625" customWidth="1"/>
    <col min="2308" max="2308" width="9.85546875" customWidth="1"/>
    <col min="2309" max="2309" width="51.5703125" customWidth="1"/>
    <col min="2561" max="2561" width="10.140625" customWidth="1"/>
    <col min="2562" max="2562" width="59.5703125" customWidth="1"/>
    <col min="2563" max="2563" width="2.28515625" customWidth="1"/>
    <col min="2564" max="2564" width="9.85546875" customWidth="1"/>
    <col min="2565" max="2565" width="51.5703125" customWidth="1"/>
    <col min="2817" max="2817" width="10.140625" customWidth="1"/>
    <col min="2818" max="2818" width="59.5703125" customWidth="1"/>
    <col min="2819" max="2819" width="2.28515625" customWidth="1"/>
    <col min="2820" max="2820" width="9.85546875" customWidth="1"/>
    <col min="2821" max="2821" width="51.5703125" customWidth="1"/>
    <col min="3073" max="3073" width="10.140625" customWidth="1"/>
    <col min="3074" max="3074" width="59.5703125" customWidth="1"/>
    <col min="3075" max="3075" width="2.28515625" customWidth="1"/>
    <col min="3076" max="3076" width="9.85546875" customWidth="1"/>
    <col min="3077" max="3077" width="51.5703125" customWidth="1"/>
    <col min="3329" max="3329" width="10.140625" customWidth="1"/>
    <col min="3330" max="3330" width="59.5703125" customWidth="1"/>
    <col min="3331" max="3331" width="2.28515625" customWidth="1"/>
    <col min="3332" max="3332" width="9.85546875" customWidth="1"/>
    <col min="3333" max="3333" width="51.5703125" customWidth="1"/>
    <col min="3585" max="3585" width="10.140625" customWidth="1"/>
    <col min="3586" max="3586" width="59.5703125" customWidth="1"/>
    <col min="3587" max="3587" width="2.28515625" customWidth="1"/>
    <col min="3588" max="3588" width="9.85546875" customWidth="1"/>
    <col min="3589" max="3589" width="51.5703125" customWidth="1"/>
    <col min="3841" max="3841" width="10.140625" customWidth="1"/>
    <col min="3842" max="3842" width="59.5703125" customWidth="1"/>
    <col min="3843" max="3843" width="2.28515625" customWidth="1"/>
    <col min="3844" max="3844" width="9.85546875" customWidth="1"/>
    <col min="3845" max="3845" width="51.5703125" customWidth="1"/>
    <col min="4097" max="4097" width="10.140625" customWidth="1"/>
    <col min="4098" max="4098" width="59.5703125" customWidth="1"/>
    <col min="4099" max="4099" width="2.28515625" customWidth="1"/>
    <col min="4100" max="4100" width="9.85546875" customWidth="1"/>
    <col min="4101" max="4101" width="51.5703125" customWidth="1"/>
    <col min="4353" max="4353" width="10.140625" customWidth="1"/>
    <col min="4354" max="4354" width="59.5703125" customWidth="1"/>
    <col min="4355" max="4355" width="2.28515625" customWidth="1"/>
    <col min="4356" max="4356" width="9.85546875" customWidth="1"/>
    <col min="4357" max="4357" width="51.5703125" customWidth="1"/>
    <col min="4609" max="4609" width="10.140625" customWidth="1"/>
    <col min="4610" max="4610" width="59.5703125" customWidth="1"/>
    <col min="4611" max="4611" width="2.28515625" customWidth="1"/>
    <col min="4612" max="4612" width="9.85546875" customWidth="1"/>
    <col min="4613" max="4613" width="51.5703125" customWidth="1"/>
    <col min="4865" max="4865" width="10.140625" customWidth="1"/>
    <col min="4866" max="4866" width="59.5703125" customWidth="1"/>
    <col min="4867" max="4867" width="2.28515625" customWidth="1"/>
    <col min="4868" max="4868" width="9.85546875" customWidth="1"/>
    <col min="4869" max="4869" width="51.5703125" customWidth="1"/>
    <col min="5121" max="5121" width="10.140625" customWidth="1"/>
    <col min="5122" max="5122" width="59.5703125" customWidth="1"/>
    <col min="5123" max="5123" width="2.28515625" customWidth="1"/>
    <col min="5124" max="5124" width="9.85546875" customWidth="1"/>
    <col min="5125" max="5125" width="51.5703125" customWidth="1"/>
    <col min="5377" max="5377" width="10.140625" customWidth="1"/>
    <col min="5378" max="5378" width="59.5703125" customWidth="1"/>
    <col min="5379" max="5379" width="2.28515625" customWidth="1"/>
    <col min="5380" max="5380" width="9.85546875" customWidth="1"/>
    <col min="5381" max="5381" width="51.5703125" customWidth="1"/>
    <col min="5633" max="5633" width="10.140625" customWidth="1"/>
    <col min="5634" max="5634" width="59.5703125" customWidth="1"/>
    <col min="5635" max="5635" width="2.28515625" customWidth="1"/>
    <col min="5636" max="5636" width="9.85546875" customWidth="1"/>
    <col min="5637" max="5637" width="51.5703125" customWidth="1"/>
    <col min="5889" max="5889" width="10.140625" customWidth="1"/>
    <col min="5890" max="5890" width="59.5703125" customWidth="1"/>
    <col min="5891" max="5891" width="2.28515625" customWidth="1"/>
    <col min="5892" max="5892" width="9.85546875" customWidth="1"/>
    <col min="5893" max="5893" width="51.5703125" customWidth="1"/>
    <col min="6145" max="6145" width="10.140625" customWidth="1"/>
    <col min="6146" max="6146" width="59.5703125" customWidth="1"/>
    <col min="6147" max="6147" width="2.28515625" customWidth="1"/>
    <col min="6148" max="6148" width="9.85546875" customWidth="1"/>
    <col min="6149" max="6149" width="51.5703125" customWidth="1"/>
    <col min="6401" max="6401" width="10.140625" customWidth="1"/>
    <col min="6402" max="6402" width="59.5703125" customWidth="1"/>
    <col min="6403" max="6403" width="2.28515625" customWidth="1"/>
    <col min="6404" max="6404" width="9.85546875" customWidth="1"/>
    <col min="6405" max="6405" width="51.5703125" customWidth="1"/>
    <col min="6657" max="6657" width="10.140625" customWidth="1"/>
    <col min="6658" max="6658" width="59.5703125" customWidth="1"/>
    <col min="6659" max="6659" width="2.28515625" customWidth="1"/>
    <col min="6660" max="6660" width="9.85546875" customWidth="1"/>
    <col min="6661" max="6661" width="51.5703125" customWidth="1"/>
    <col min="6913" max="6913" width="10.140625" customWidth="1"/>
    <col min="6914" max="6914" width="59.5703125" customWidth="1"/>
    <col min="6915" max="6915" width="2.28515625" customWidth="1"/>
    <col min="6916" max="6916" width="9.85546875" customWidth="1"/>
    <col min="6917" max="6917" width="51.5703125" customWidth="1"/>
    <col min="7169" max="7169" width="10.140625" customWidth="1"/>
    <col min="7170" max="7170" width="59.5703125" customWidth="1"/>
    <col min="7171" max="7171" width="2.28515625" customWidth="1"/>
    <col min="7172" max="7172" width="9.85546875" customWidth="1"/>
    <col min="7173" max="7173" width="51.5703125" customWidth="1"/>
    <col min="7425" max="7425" width="10.140625" customWidth="1"/>
    <col min="7426" max="7426" width="59.5703125" customWidth="1"/>
    <col min="7427" max="7427" width="2.28515625" customWidth="1"/>
    <col min="7428" max="7428" width="9.85546875" customWidth="1"/>
    <col min="7429" max="7429" width="51.5703125" customWidth="1"/>
    <col min="7681" max="7681" width="10.140625" customWidth="1"/>
    <col min="7682" max="7682" width="59.5703125" customWidth="1"/>
    <col min="7683" max="7683" width="2.28515625" customWidth="1"/>
    <col min="7684" max="7684" width="9.85546875" customWidth="1"/>
    <col min="7685" max="7685" width="51.5703125" customWidth="1"/>
    <col min="7937" max="7937" width="10.140625" customWidth="1"/>
    <col min="7938" max="7938" width="59.5703125" customWidth="1"/>
    <col min="7939" max="7939" width="2.28515625" customWidth="1"/>
    <col min="7940" max="7940" width="9.85546875" customWidth="1"/>
    <col min="7941" max="7941" width="51.5703125" customWidth="1"/>
    <col min="8193" max="8193" width="10.140625" customWidth="1"/>
    <col min="8194" max="8194" width="59.5703125" customWidth="1"/>
    <col min="8195" max="8195" width="2.28515625" customWidth="1"/>
    <col min="8196" max="8196" width="9.85546875" customWidth="1"/>
    <col min="8197" max="8197" width="51.5703125" customWidth="1"/>
    <col min="8449" max="8449" width="10.140625" customWidth="1"/>
    <col min="8450" max="8450" width="59.5703125" customWidth="1"/>
    <col min="8451" max="8451" width="2.28515625" customWidth="1"/>
    <col min="8452" max="8452" width="9.85546875" customWidth="1"/>
    <col min="8453" max="8453" width="51.5703125" customWidth="1"/>
    <col min="8705" max="8705" width="10.140625" customWidth="1"/>
    <col min="8706" max="8706" width="59.5703125" customWidth="1"/>
    <col min="8707" max="8707" width="2.28515625" customWidth="1"/>
    <col min="8708" max="8708" width="9.85546875" customWidth="1"/>
    <col min="8709" max="8709" width="51.5703125" customWidth="1"/>
    <col min="8961" max="8961" width="10.140625" customWidth="1"/>
    <col min="8962" max="8962" width="59.5703125" customWidth="1"/>
    <col min="8963" max="8963" width="2.28515625" customWidth="1"/>
    <col min="8964" max="8964" width="9.85546875" customWidth="1"/>
    <col min="8965" max="8965" width="51.5703125" customWidth="1"/>
    <col min="9217" max="9217" width="10.140625" customWidth="1"/>
    <col min="9218" max="9218" width="59.5703125" customWidth="1"/>
    <col min="9219" max="9219" width="2.28515625" customWidth="1"/>
    <col min="9220" max="9220" width="9.85546875" customWidth="1"/>
    <col min="9221" max="9221" width="51.5703125" customWidth="1"/>
    <col min="9473" max="9473" width="10.140625" customWidth="1"/>
    <col min="9474" max="9474" width="59.5703125" customWidth="1"/>
    <col min="9475" max="9475" width="2.28515625" customWidth="1"/>
    <col min="9476" max="9476" width="9.85546875" customWidth="1"/>
    <col min="9477" max="9477" width="51.5703125" customWidth="1"/>
    <col min="9729" max="9729" width="10.140625" customWidth="1"/>
    <col min="9730" max="9730" width="59.5703125" customWidth="1"/>
    <col min="9731" max="9731" width="2.28515625" customWidth="1"/>
    <col min="9732" max="9732" width="9.85546875" customWidth="1"/>
    <col min="9733" max="9733" width="51.5703125" customWidth="1"/>
    <col min="9985" max="9985" width="10.140625" customWidth="1"/>
    <col min="9986" max="9986" width="59.5703125" customWidth="1"/>
    <col min="9987" max="9987" width="2.28515625" customWidth="1"/>
    <col min="9988" max="9988" width="9.85546875" customWidth="1"/>
    <col min="9989" max="9989" width="51.5703125" customWidth="1"/>
    <col min="10241" max="10241" width="10.140625" customWidth="1"/>
    <col min="10242" max="10242" width="59.5703125" customWidth="1"/>
    <col min="10243" max="10243" width="2.28515625" customWidth="1"/>
    <col min="10244" max="10244" width="9.85546875" customWidth="1"/>
    <col min="10245" max="10245" width="51.5703125" customWidth="1"/>
    <col min="10497" max="10497" width="10.140625" customWidth="1"/>
    <col min="10498" max="10498" width="59.5703125" customWidth="1"/>
    <col min="10499" max="10499" width="2.28515625" customWidth="1"/>
    <col min="10500" max="10500" width="9.85546875" customWidth="1"/>
    <col min="10501" max="10501" width="51.5703125" customWidth="1"/>
    <col min="10753" max="10753" width="10.140625" customWidth="1"/>
    <col min="10754" max="10754" width="59.5703125" customWidth="1"/>
    <col min="10755" max="10755" width="2.28515625" customWidth="1"/>
    <col min="10756" max="10756" width="9.85546875" customWidth="1"/>
    <col min="10757" max="10757" width="51.5703125" customWidth="1"/>
    <col min="11009" max="11009" width="10.140625" customWidth="1"/>
    <col min="11010" max="11010" width="59.5703125" customWidth="1"/>
    <col min="11011" max="11011" width="2.28515625" customWidth="1"/>
    <col min="11012" max="11012" width="9.85546875" customWidth="1"/>
    <col min="11013" max="11013" width="51.5703125" customWidth="1"/>
    <col min="11265" max="11265" width="10.140625" customWidth="1"/>
    <col min="11266" max="11266" width="59.5703125" customWidth="1"/>
    <col min="11267" max="11267" width="2.28515625" customWidth="1"/>
    <col min="11268" max="11268" width="9.85546875" customWidth="1"/>
    <col min="11269" max="11269" width="51.5703125" customWidth="1"/>
    <col min="11521" max="11521" width="10.140625" customWidth="1"/>
    <col min="11522" max="11522" width="59.5703125" customWidth="1"/>
    <col min="11523" max="11523" width="2.28515625" customWidth="1"/>
    <col min="11524" max="11524" width="9.85546875" customWidth="1"/>
    <col min="11525" max="11525" width="51.5703125" customWidth="1"/>
    <col min="11777" max="11777" width="10.140625" customWidth="1"/>
    <col min="11778" max="11778" width="59.5703125" customWidth="1"/>
    <col min="11779" max="11779" width="2.28515625" customWidth="1"/>
    <col min="11780" max="11780" width="9.85546875" customWidth="1"/>
    <col min="11781" max="11781" width="51.5703125" customWidth="1"/>
    <col min="12033" max="12033" width="10.140625" customWidth="1"/>
    <col min="12034" max="12034" width="59.5703125" customWidth="1"/>
    <col min="12035" max="12035" width="2.28515625" customWidth="1"/>
    <col min="12036" max="12036" width="9.85546875" customWidth="1"/>
    <col min="12037" max="12037" width="51.5703125" customWidth="1"/>
    <col min="12289" max="12289" width="10.140625" customWidth="1"/>
    <col min="12290" max="12290" width="59.5703125" customWidth="1"/>
    <col min="12291" max="12291" width="2.28515625" customWidth="1"/>
    <col min="12292" max="12292" width="9.85546875" customWidth="1"/>
    <col min="12293" max="12293" width="51.5703125" customWidth="1"/>
    <col min="12545" max="12545" width="10.140625" customWidth="1"/>
    <col min="12546" max="12546" width="59.5703125" customWidth="1"/>
    <col min="12547" max="12547" width="2.28515625" customWidth="1"/>
    <col min="12548" max="12548" width="9.85546875" customWidth="1"/>
    <col min="12549" max="12549" width="51.5703125" customWidth="1"/>
    <col min="12801" max="12801" width="10.140625" customWidth="1"/>
    <col min="12802" max="12802" width="59.5703125" customWidth="1"/>
    <col min="12803" max="12803" width="2.28515625" customWidth="1"/>
    <col min="12804" max="12804" width="9.85546875" customWidth="1"/>
    <col min="12805" max="12805" width="51.5703125" customWidth="1"/>
    <col min="13057" max="13057" width="10.140625" customWidth="1"/>
    <col min="13058" max="13058" width="59.5703125" customWidth="1"/>
    <col min="13059" max="13059" width="2.28515625" customWidth="1"/>
    <col min="13060" max="13060" width="9.85546875" customWidth="1"/>
    <col min="13061" max="13061" width="51.5703125" customWidth="1"/>
    <col min="13313" max="13313" width="10.140625" customWidth="1"/>
    <col min="13314" max="13314" width="59.5703125" customWidth="1"/>
    <col min="13315" max="13315" width="2.28515625" customWidth="1"/>
    <col min="13316" max="13316" width="9.85546875" customWidth="1"/>
    <col min="13317" max="13317" width="51.5703125" customWidth="1"/>
    <col min="13569" max="13569" width="10.140625" customWidth="1"/>
    <col min="13570" max="13570" width="59.5703125" customWidth="1"/>
    <col min="13571" max="13571" width="2.28515625" customWidth="1"/>
    <col min="13572" max="13572" width="9.85546875" customWidth="1"/>
    <col min="13573" max="13573" width="51.5703125" customWidth="1"/>
    <col min="13825" max="13825" width="10.140625" customWidth="1"/>
    <col min="13826" max="13826" width="59.5703125" customWidth="1"/>
    <col min="13827" max="13827" width="2.28515625" customWidth="1"/>
    <col min="13828" max="13828" width="9.85546875" customWidth="1"/>
    <col min="13829" max="13829" width="51.5703125" customWidth="1"/>
    <col min="14081" max="14081" width="10.140625" customWidth="1"/>
    <col min="14082" max="14082" width="59.5703125" customWidth="1"/>
    <col min="14083" max="14083" width="2.28515625" customWidth="1"/>
    <col min="14084" max="14084" width="9.85546875" customWidth="1"/>
    <col min="14085" max="14085" width="51.5703125" customWidth="1"/>
    <col min="14337" max="14337" width="10.140625" customWidth="1"/>
    <col min="14338" max="14338" width="59.5703125" customWidth="1"/>
    <col min="14339" max="14339" width="2.28515625" customWidth="1"/>
    <col min="14340" max="14340" width="9.85546875" customWidth="1"/>
    <col min="14341" max="14341" width="51.5703125" customWidth="1"/>
    <col min="14593" max="14593" width="10.140625" customWidth="1"/>
    <col min="14594" max="14594" width="59.5703125" customWidth="1"/>
    <col min="14595" max="14595" width="2.28515625" customWidth="1"/>
    <col min="14596" max="14596" width="9.85546875" customWidth="1"/>
    <col min="14597" max="14597" width="51.5703125" customWidth="1"/>
    <col min="14849" max="14849" width="10.140625" customWidth="1"/>
    <col min="14850" max="14850" width="59.5703125" customWidth="1"/>
    <col min="14851" max="14851" width="2.28515625" customWidth="1"/>
    <col min="14852" max="14852" width="9.85546875" customWidth="1"/>
    <col min="14853" max="14853" width="51.5703125" customWidth="1"/>
    <col min="15105" max="15105" width="10.140625" customWidth="1"/>
    <col min="15106" max="15106" width="59.5703125" customWidth="1"/>
    <col min="15107" max="15107" width="2.28515625" customWidth="1"/>
    <col min="15108" max="15108" width="9.85546875" customWidth="1"/>
    <col min="15109" max="15109" width="51.5703125" customWidth="1"/>
    <col min="15361" max="15361" width="10.140625" customWidth="1"/>
    <col min="15362" max="15362" width="59.5703125" customWidth="1"/>
    <col min="15363" max="15363" width="2.28515625" customWidth="1"/>
    <col min="15364" max="15364" width="9.85546875" customWidth="1"/>
    <col min="15365" max="15365" width="51.5703125" customWidth="1"/>
    <col min="15617" max="15617" width="10.140625" customWidth="1"/>
    <col min="15618" max="15618" width="59.5703125" customWidth="1"/>
    <col min="15619" max="15619" width="2.28515625" customWidth="1"/>
    <col min="15620" max="15620" width="9.85546875" customWidth="1"/>
    <col min="15621" max="15621" width="51.5703125" customWidth="1"/>
    <col min="15873" max="15873" width="10.140625" customWidth="1"/>
    <col min="15874" max="15874" width="59.5703125" customWidth="1"/>
    <col min="15875" max="15875" width="2.28515625" customWidth="1"/>
    <col min="15876" max="15876" width="9.85546875" customWidth="1"/>
    <col min="15877" max="15877" width="51.5703125" customWidth="1"/>
    <col min="16129" max="16129" width="10.140625" customWidth="1"/>
    <col min="16130" max="16130" width="59.5703125" customWidth="1"/>
    <col min="16131" max="16131" width="2.28515625" customWidth="1"/>
    <col min="16132" max="16132" width="9.85546875" customWidth="1"/>
    <col min="16133" max="16133" width="51.5703125" customWidth="1"/>
  </cols>
  <sheetData>
    <row r="1" spans="1:5" ht="15.75" thickBot="1">
      <c r="A1" s="5" t="s">
        <v>1</v>
      </c>
      <c r="B1" s="5" t="s">
        <v>0</v>
      </c>
    </row>
    <row r="2" spans="1:5" ht="45.75" thickBot="1">
      <c r="A2" s="77" t="s">
        <v>13</v>
      </c>
      <c r="B2" s="87" t="s">
        <v>12</v>
      </c>
      <c r="D2" s="77" t="s">
        <v>13</v>
      </c>
      <c r="E2" s="81" t="s">
        <v>112</v>
      </c>
    </row>
    <row r="3" spans="1:5">
      <c r="A3" s="17">
        <v>61</v>
      </c>
      <c r="B3" s="18" t="s">
        <v>24</v>
      </c>
      <c r="D3" s="17">
        <f>[1]Recettes!H2</f>
        <v>70</v>
      </c>
      <c r="E3" s="18" t="str">
        <f>[1]Recettes!I2</f>
        <v>Honoraires dans le cadre du RCD</v>
      </c>
    </row>
    <row r="4" spans="1:5">
      <c r="A4" s="19">
        <v>610</v>
      </c>
      <c r="B4" s="20" t="s">
        <v>25</v>
      </c>
      <c r="D4" s="17">
        <f>[1]Recettes!H3</f>
        <v>73</v>
      </c>
      <c r="E4" s="18" t="str">
        <f>[1]Recettes!I3</f>
        <v>Cotisation des membres (si association)</v>
      </c>
    </row>
    <row r="5" spans="1:5">
      <c r="A5" s="19">
        <v>611</v>
      </c>
      <c r="B5" s="21" t="s">
        <v>26</v>
      </c>
      <c r="D5" s="17">
        <f>[1]Recettes!H4</f>
        <v>73</v>
      </c>
      <c r="E5" s="18" t="str">
        <f>[1]Recettes!I4</f>
        <v>Autres subventions perçues Fédération Wallonie-Bruxelles</v>
      </c>
    </row>
    <row r="6" spans="1:5">
      <c r="A6" s="22">
        <v>611100</v>
      </c>
      <c r="B6" s="23" t="s">
        <v>27</v>
      </c>
      <c r="D6" s="17">
        <f>[1]Recettes!H5</f>
        <v>73</v>
      </c>
      <c r="E6" s="18" t="str">
        <f>[1]Recettes!I5</f>
        <v>Autres subventions perçues Fédéral</v>
      </c>
    </row>
    <row r="7" spans="1:5">
      <c r="A7" s="22">
        <v>611110</v>
      </c>
      <c r="B7" s="23" t="s">
        <v>28</v>
      </c>
      <c r="D7" s="17">
        <f>[1]Recettes!H6</f>
        <v>73</v>
      </c>
      <c r="E7" s="18" t="str">
        <f>[1]Recettes!I6</f>
        <v>Autres subventions perçues Wallonie</v>
      </c>
    </row>
    <row r="8" spans="1:5">
      <c r="A8" s="22">
        <v>611120</v>
      </c>
      <c r="B8" s="25" t="s">
        <v>29</v>
      </c>
      <c r="D8" s="17">
        <f>[1]Recettes!H7</f>
        <v>73</v>
      </c>
      <c r="E8" s="18" t="str">
        <f>[1]Recettes!I7</f>
        <v>Autres subventions perçues Autres pouvoirs subsidiants</v>
      </c>
    </row>
    <row r="9" spans="1:5">
      <c r="A9" s="22">
        <v>611130</v>
      </c>
      <c r="B9" s="23" t="s">
        <v>30</v>
      </c>
      <c r="D9" s="17">
        <f>[1]Recettes!H8</f>
        <v>74</v>
      </c>
      <c r="E9" s="18" t="str">
        <f>[1]Recettes!I8</f>
        <v>Autres recettes</v>
      </c>
    </row>
    <row r="10" spans="1:5">
      <c r="A10" s="22">
        <v>611140</v>
      </c>
      <c r="B10" s="23" t="s">
        <v>31</v>
      </c>
      <c r="D10" s="17">
        <f>[1]Recettes!H9</f>
        <v>74</v>
      </c>
      <c r="E10" s="18" t="str">
        <f>[1]Recettes!I9</f>
        <v>Recettes extraordinaires</v>
      </c>
    </row>
    <row r="11" spans="1:5">
      <c r="A11" s="22">
        <v>611150</v>
      </c>
      <c r="B11" s="25" t="s">
        <v>32</v>
      </c>
    </row>
    <row r="12" spans="1:5">
      <c r="A12" s="19">
        <v>612</v>
      </c>
      <c r="B12" s="26" t="s">
        <v>33</v>
      </c>
    </row>
    <row r="13" spans="1:5">
      <c r="A13" s="22">
        <v>612100</v>
      </c>
      <c r="B13" s="23" t="s">
        <v>34</v>
      </c>
    </row>
    <row r="14" spans="1:5">
      <c r="A14" s="22">
        <v>612110</v>
      </c>
      <c r="B14" s="23" t="s">
        <v>35</v>
      </c>
    </row>
    <row r="15" spans="1:5">
      <c r="A15" s="22">
        <v>612120</v>
      </c>
      <c r="B15" s="23" t="s">
        <v>36</v>
      </c>
    </row>
    <row r="16" spans="1:5">
      <c r="A16" s="22">
        <v>612130</v>
      </c>
      <c r="B16" s="23" t="s">
        <v>37</v>
      </c>
    </row>
    <row r="17" spans="1:2">
      <c r="A17" s="22">
        <v>612140</v>
      </c>
      <c r="B17" s="23" t="s">
        <v>38</v>
      </c>
    </row>
    <row r="18" spans="1:2">
      <c r="A18" s="22">
        <v>612150</v>
      </c>
      <c r="B18" s="23" t="s">
        <v>39</v>
      </c>
    </row>
    <row r="19" spans="1:2">
      <c r="A19" s="22">
        <v>612160</v>
      </c>
      <c r="B19" s="23" t="s">
        <v>40</v>
      </c>
    </row>
    <row r="20" spans="1:2">
      <c r="A20" s="22">
        <v>612170</v>
      </c>
      <c r="B20" s="23" t="s">
        <v>41</v>
      </c>
    </row>
    <row r="21" spans="1:2">
      <c r="A21" s="22">
        <v>612190</v>
      </c>
      <c r="B21" s="23" t="s">
        <v>42</v>
      </c>
    </row>
    <row r="22" spans="1:2">
      <c r="A22" s="22">
        <v>612195</v>
      </c>
      <c r="B22" s="23" t="s">
        <v>43</v>
      </c>
    </row>
    <row r="23" spans="1:2">
      <c r="A23" s="19">
        <v>613</v>
      </c>
      <c r="B23" s="21" t="s">
        <v>44</v>
      </c>
    </row>
    <row r="24" spans="1:2">
      <c r="A24" s="22">
        <v>613100</v>
      </c>
      <c r="B24" s="23" t="s">
        <v>45</v>
      </c>
    </row>
    <row r="25" spans="1:2">
      <c r="A25" s="22">
        <v>613101</v>
      </c>
      <c r="B25" s="23" t="s">
        <v>46</v>
      </c>
    </row>
    <row r="26" spans="1:2">
      <c r="A26" s="22">
        <v>613102</v>
      </c>
      <c r="B26" s="23" t="s">
        <v>47</v>
      </c>
    </row>
    <row r="27" spans="1:2">
      <c r="A27" s="22">
        <v>613103</v>
      </c>
      <c r="B27" s="23" t="s">
        <v>48</v>
      </c>
    </row>
    <row r="28" spans="1:2">
      <c r="A28" s="22">
        <v>613104</v>
      </c>
      <c r="B28" s="23" t="s">
        <v>49</v>
      </c>
    </row>
    <row r="29" spans="1:2">
      <c r="A29" s="22">
        <v>613105</v>
      </c>
      <c r="B29" s="23" t="s">
        <v>50</v>
      </c>
    </row>
    <row r="30" spans="1:2">
      <c r="A30" s="22">
        <v>613106</v>
      </c>
      <c r="B30" s="23" t="s">
        <v>51</v>
      </c>
    </row>
    <row r="31" spans="1:2">
      <c r="A31" s="22">
        <v>613107</v>
      </c>
      <c r="B31" s="23" t="s">
        <v>52</v>
      </c>
    </row>
    <row r="32" spans="1:2">
      <c r="A32" s="22">
        <v>613108</v>
      </c>
      <c r="B32" s="23" t="s">
        <v>53</v>
      </c>
    </row>
    <row r="33" spans="1:2">
      <c r="A33" s="22">
        <v>613109</v>
      </c>
      <c r="B33" s="23" t="s">
        <v>54</v>
      </c>
    </row>
    <row r="34" spans="1:2">
      <c r="A34" s="22">
        <v>613110</v>
      </c>
      <c r="B34" s="25" t="s">
        <v>55</v>
      </c>
    </row>
    <row r="35" spans="1:2">
      <c r="A35" s="22">
        <v>613160</v>
      </c>
      <c r="B35" s="25" t="s">
        <v>56</v>
      </c>
    </row>
    <row r="36" spans="1:2">
      <c r="A36" s="22">
        <v>613180</v>
      </c>
      <c r="B36" s="23" t="s">
        <v>57</v>
      </c>
    </row>
    <row r="37" spans="1:2">
      <c r="A37" s="22">
        <v>613190</v>
      </c>
      <c r="B37" s="23" t="s">
        <v>58</v>
      </c>
    </row>
    <row r="38" spans="1:2">
      <c r="A38" s="19">
        <v>614</v>
      </c>
      <c r="B38" s="21" t="s">
        <v>59</v>
      </c>
    </row>
    <row r="39" spans="1:2">
      <c r="A39" s="19">
        <v>615</v>
      </c>
      <c r="B39" s="21" t="s">
        <v>60</v>
      </c>
    </row>
    <row r="40" spans="1:2">
      <c r="A40" s="22">
        <v>615110</v>
      </c>
      <c r="B40" s="25" t="s">
        <v>61</v>
      </c>
    </row>
    <row r="41" spans="1:2">
      <c r="A41" s="22">
        <v>615111</v>
      </c>
      <c r="B41" s="23" t="s">
        <v>62</v>
      </c>
    </row>
    <row r="42" spans="1:2">
      <c r="A42" s="22">
        <v>615112</v>
      </c>
      <c r="B42" s="23" t="s">
        <v>63</v>
      </c>
    </row>
    <row r="43" spans="1:2">
      <c r="A43" s="22">
        <v>615113</v>
      </c>
      <c r="B43" s="23" t="s">
        <v>64</v>
      </c>
    </row>
    <row r="44" spans="1:2">
      <c r="A44" s="22">
        <v>615115</v>
      </c>
      <c r="B44" s="23" t="s">
        <v>65</v>
      </c>
    </row>
    <row r="45" spans="1:2">
      <c r="A45" s="19">
        <v>616</v>
      </c>
      <c r="B45" s="21" t="s">
        <v>66</v>
      </c>
    </row>
    <row r="46" spans="1:2">
      <c r="A46" s="22">
        <v>616100</v>
      </c>
      <c r="B46" s="23" t="s">
        <v>67</v>
      </c>
    </row>
    <row r="47" spans="1:2">
      <c r="A47" s="22">
        <v>616110</v>
      </c>
      <c r="B47" s="23" t="s">
        <v>68</v>
      </c>
    </row>
    <row r="48" spans="1:2">
      <c r="A48" s="22">
        <v>616120</v>
      </c>
      <c r="B48" s="23" t="s">
        <v>69</v>
      </c>
    </row>
    <row r="49" spans="1:2">
      <c r="A49" s="22">
        <v>616130</v>
      </c>
      <c r="B49" s="23" t="s">
        <v>70</v>
      </c>
    </row>
    <row r="50" spans="1:2">
      <c r="A50" s="19">
        <v>617</v>
      </c>
      <c r="B50" s="28" t="s">
        <v>71</v>
      </c>
    </row>
    <row r="51" spans="1:2" ht="51">
      <c r="A51" s="19">
        <v>618</v>
      </c>
      <c r="B51" s="29" t="s">
        <v>72</v>
      </c>
    </row>
    <row r="52" spans="1:2">
      <c r="A52" s="19">
        <v>619</v>
      </c>
      <c r="B52" s="28" t="s">
        <v>73</v>
      </c>
    </row>
    <row r="53" spans="1:2" ht="25.5">
      <c r="A53" s="17">
        <v>63</v>
      </c>
      <c r="B53" s="30" t="s">
        <v>74</v>
      </c>
    </row>
    <row r="54" spans="1:2">
      <c r="A54" s="19">
        <v>638</v>
      </c>
      <c r="B54" s="20" t="s">
        <v>75</v>
      </c>
    </row>
    <row r="55" spans="1:2">
      <c r="A55" s="17">
        <v>64</v>
      </c>
      <c r="B55" s="31" t="s">
        <v>76</v>
      </c>
    </row>
    <row r="56" spans="1:2">
      <c r="A56" s="19">
        <v>640</v>
      </c>
      <c r="B56" s="21" t="s">
        <v>77</v>
      </c>
    </row>
    <row r="57" spans="1:2">
      <c r="A57" s="17">
        <v>65</v>
      </c>
      <c r="B57" s="18" t="s">
        <v>78</v>
      </c>
    </row>
    <row r="58" spans="1:2">
      <c r="A58" s="19">
        <v>650</v>
      </c>
      <c r="B58" s="20" t="s">
        <v>79</v>
      </c>
    </row>
    <row r="59" spans="1:2">
      <c r="A59" s="22">
        <v>6500</v>
      </c>
      <c r="B59" s="25" t="s">
        <v>80</v>
      </c>
    </row>
    <row r="60" spans="1:2">
      <c r="A60" s="19">
        <v>656</v>
      </c>
      <c r="B60" s="20" t="s">
        <v>81</v>
      </c>
    </row>
    <row r="61" spans="1:2">
      <c r="A61" s="19" t="s">
        <v>82</v>
      </c>
      <c r="B61" s="20" t="s">
        <v>83</v>
      </c>
    </row>
    <row r="62" spans="1:2">
      <c r="A62" s="22">
        <v>657000</v>
      </c>
      <c r="B62" s="25" t="s">
        <v>84</v>
      </c>
    </row>
    <row r="63" spans="1:2">
      <c r="A63" s="19">
        <v>669</v>
      </c>
      <c r="B63" s="20" t="s">
        <v>85</v>
      </c>
    </row>
    <row r="64" spans="1:2">
      <c r="A64" s="32"/>
      <c r="B64" s="33"/>
    </row>
    <row r="65" spans="1:2">
      <c r="A65" s="32"/>
      <c r="B65" s="33"/>
    </row>
    <row r="66" spans="1:2">
      <c r="A66" s="32"/>
      <c r="B66" s="33"/>
    </row>
    <row r="67" spans="1:2">
      <c r="A67" s="32"/>
      <c r="B67" s="33"/>
    </row>
    <row r="68" spans="1:2">
      <c r="A68" s="32"/>
      <c r="B68" s="33"/>
    </row>
    <row r="69" spans="1:2">
      <c r="A69" s="32"/>
      <c r="B69" s="33"/>
    </row>
    <row r="70" spans="1:2">
      <c r="A70" s="32"/>
      <c r="B70" s="33"/>
    </row>
    <row r="71" spans="1:2">
      <c r="A71" s="32"/>
      <c r="B71" s="33"/>
    </row>
    <row r="72" spans="1:2">
      <c r="A72" s="32"/>
      <c r="B72" s="33"/>
    </row>
    <row r="73" spans="1:2">
      <c r="A73" s="32"/>
      <c r="B73" s="33"/>
    </row>
    <row r="74" spans="1:2">
      <c r="A74" s="32"/>
      <c r="B74" s="33"/>
    </row>
    <row r="75" spans="1:2">
      <c r="A75" s="32"/>
      <c r="B75" s="33"/>
    </row>
    <row r="76" spans="1:2">
      <c r="A76" s="32"/>
      <c r="B76" s="33"/>
    </row>
    <row r="77" spans="1:2">
      <c r="A77" s="32"/>
      <c r="B77" s="33"/>
    </row>
    <row r="78" spans="1:2">
      <c r="A78" s="32"/>
      <c r="B78" s="33"/>
    </row>
    <row r="79" spans="1:2">
      <c r="A79" s="32"/>
      <c r="B79" s="33"/>
    </row>
    <row r="80" spans="1:2">
      <c r="A80" s="32"/>
      <c r="B80" s="33"/>
    </row>
    <row r="81" spans="1:2">
      <c r="A81" s="32"/>
      <c r="B81" s="33"/>
    </row>
    <row r="82" spans="1:2">
      <c r="A82" s="32"/>
      <c r="B82" s="33"/>
    </row>
    <row r="83" spans="1:2">
      <c r="A83" s="32"/>
      <c r="B83" s="33"/>
    </row>
    <row r="84" spans="1:2">
      <c r="A84" s="32"/>
      <c r="B84" s="33"/>
    </row>
    <row r="85" spans="1:2">
      <c r="A85" s="32"/>
      <c r="B85" s="33"/>
    </row>
    <row r="86" spans="1:2">
      <c r="A86" s="32"/>
      <c r="B86" s="33"/>
    </row>
    <row r="87" spans="1:2">
      <c r="A87" s="32"/>
      <c r="B87" s="33"/>
    </row>
    <row r="88" spans="1:2">
      <c r="A88" s="32"/>
      <c r="B88" s="33"/>
    </row>
    <row r="89" spans="1:2">
      <c r="A89" s="32"/>
      <c r="B89" s="33"/>
    </row>
    <row r="90" spans="1:2">
      <c r="A90" s="32"/>
      <c r="B90" s="33"/>
    </row>
    <row r="91" spans="1:2">
      <c r="A91" s="32"/>
      <c r="B91" s="33"/>
    </row>
    <row r="92" spans="1:2">
      <c r="A92" s="32"/>
      <c r="B92" s="33"/>
    </row>
    <row r="93" spans="1:2">
      <c r="A93" s="32"/>
      <c r="B93" s="33"/>
    </row>
    <row r="94" spans="1:2">
      <c r="A94" s="32"/>
      <c r="B94" s="33"/>
    </row>
    <row r="95" spans="1:2">
      <c r="A95" s="32"/>
      <c r="B95" s="33"/>
    </row>
    <row r="96" spans="1:2">
      <c r="A96" s="32"/>
      <c r="B96" s="33"/>
    </row>
    <row r="97" spans="1:2">
      <c r="A97" s="32"/>
      <c r="B97" s="33"/>
    </row>
    <row r="98" spans="1:2">
      <c r="A98" s="32"/>
      <c r="B98" s="33"/>
    </row>
    <row r="99" spans="1:2">
      <c r="A99" s="32"/>
      <c r="B99" s="33"/>
    </row>
    <row r="100" spans="1:2">
      <c r="A100" s="32"/>
      <c r="B100" s="33"/>
    </row>
    <row r="101" spans="1:2">
      <c r="A101" s="32"/>
      <c r="B101" s="33"/>
    </row>
    <row r="102" spans="1:2">
      <c r="A102" s="32"/>
      <c r="B102" s="33"/>
    </row>
    <row r="103" spans="1:2">
      <c r="A103" s="32"/>
      <c r="B103" s="33"/>
    </row>
    <row r="104" spans="1:2">
      <c r="A104" s="32"/>
      <c r="B104" s="33"/>
    </row>
    <row r="105" spans="1:2">
      <c r="A105" s="32"/>
      <c r="B105" s="33"/>
    </row>
    <row r="106" spans="1:2">
      <c r="A106" s="32"/>
      <c r="B106" s="33"/>
    </row>
    <row r="107" spans="1:2">
      <c r="A107" s="32"/>
      <c r="B107" s="33"/>
    </row>
    <row r="108" spans="1:2">
      <c r="A108" s="32"/>
      <c r="B108" s="33"/>
    </row>
    <row r="109" spans="1:2">
      <c r="A109" s="32"/>
      <c r="B109" s="33"/>
    </row>
    <row r="110" spans="1:2">
      <c r="A110" s="32"/>
      <c r="B110" s="33"/>
    </row>
    <row r="111" spans="1:2">
      <c r="A111" s="32"/>
      <c r="B111" s="33"/>
    </row>
    <row r="112" spans="1:2">
      <c r="A112" s="32"/>
      <c r="B112" s="33"/>
    </row>
    <row r="113" spans="1:2">
      <c r="A113" s="32"/>
      <c r="B113" s="33"/>
    </row>
    <row r="114" spans="1:2">
      <c r="A114" s="32"/>
      <c r="B114" s="33"/>
    </row>
    <row r="115" spans="1:2">
      <c r="A115" s="32"/>
      <c r="B115" s="33"/>
    </row>
    <row r="116" spans="1:2">
      <c r="A116" s="32"/>
      <c r="B116" s="33"/>
    </row>
    <row r="117" spans="1:2">
      <c r="A117" s="32"/>
      <c r="B117" s="33"/>
    </row>
    <row r="118" spans="1:2">
      <c r="A118" s="32"/>
      <c r="B118" s="33"/>
    </row>
    <row r="119" spans="1:2">
      <c r="A119" s="32"/>
      <c r="B119" s="33"/>
    </row>
    <row r="120" spans="1:2">
      <c r="A120" s="32"/>
      <c r="B120" s="3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Frais de fonctionnement</vt:lpstr>
      <vt:lpstr>Charges d'amortissements</vt:lpstr>
      <vt:lpstr>Recettes</vt:lpstr>
      <vt:lpstr>Listes</vt:lpstr>
      <vt:lpstr>Référence_PCMN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DGO5 - DUCARME Bastien</dc:creator>
  <cp:lastModifiedBy>DGO5 - GUYOT Philippe</cp:lastModifiedBy>
  <dcterms:created xsi:type="dcterms:W3CDTF">2016-02-11T14:09:43Z</dcterms:created>
  <dcterms:modified xsi:type="dcterms:W3CDTF">2016-03-03T14:25:54Z</dcterms:modified>
</cp:coreProperties>
</file>