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136395\Desktop\Formulaire Pôle_2021\Versions finales oct 2021\"/>
    </mc:Choice>
  </mc:AlternateContent>
  <xr:revisionPtr revIDLastSave="0" documentId="13_ncr:1_{2DE96113-C02E-4693-A0EC-2D57B40A8E90}" xr6:coauthVersionLast="46" xr6:coauthVersionMax="46" xr10:uidLastSave="{00000000-0000-0000-0000-000000000000}"/>
  <bookViews>
    <workbookView xWindow="3120" yWindow="3120" windowWidth="18900" windowHeight="11055" xr2:uid="{00000000-000D-0000-FFFF-FFFF00000000}"/>
  </bookViews>
  <sheets>
    <sheet name="Budget" sheetId="3" r:id="rId1"/>
    <sheet name="Détails fonctionnement" sheetId="4" r:id="rId2"/>
  </sheets>
  <externalReferences>
    <externalReference r:id="rId3"/>
  </externalReferences>
  <definedNames>
    <definedName name="Qualification">Budget!$B$56:$B$57</definedName>
    <definedName name="Taille">Budget!$C$56:$C$59</definedName>
    <definedName name="Type">Budget!$D$56:$D$57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25" i="3" l="1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C29" i="4"/>
  <c r="C18" i="4"/>
  <c r="A2" i="4"/>
  <c r="B11" i="3"/>
  <c r="B23" i="3"/>
  <c r="B30" i="3"/>
  <c r="B38" i="3"/>
  <c r="B40" i="3"/>
  <c r="C11" i="3"/>
  <c r="C23" i="3"/>
  <c r="C30" i="3"/>
  <c r="C38" i="3"/>
  <c r="C40" i="3"/>
  <c r="B41" i="3"/>
  <c r="D11" i="3"/>
  <c r="D23" i="3"/>
  <c r="D30" i="3"/>
  <c r="D38" i="3"/>
  <c r="D40" i="3"/>
  <c r="E11" i="3"/>
  <c r="E23" i="3"/>
  <c r="E30" i="3"/>
  <c r="E38" i="3"/>
  <c r="E40" i="3"/>
  <c r="D41" i="3"/>
  <c r="F11" i="3"/>
  <c r="F23" i="3"/>
  <c r="F30" i="3"/>
  <c r="F38" i="3"/>
  <c r="F40" i="3"/>
  <c r="G11" i="3"/>
  <c r="G23" i="3"/>
  <c r="G30" i="3"/>
  <c r="G38" i="3"/>
  <c r="G40" i="3"/>
  <c r="F41" i="3"/>
  <c r="H11" i="3"/>
  <c r="H23" i="3"/>
  <c r="H30" i="3"/>
  <c r="H38" i="3"/>
  <c r="H40" i="3"/>
  <c r="J11" i="3"/>
  <c r="J23" i="3"/>
  <c r="J30" i="3"/>
  <c r="J38" i="3"/>
  <c r="J40" i="3"/>
  <c r="L11" i="3"/>
  <c r="L23" i="3"/>
  <c r="L30" i="3"/>
  <c r="L38" i="3"/>
  <c r="L40" i="3"/>
  <c r="N11" i="3"/>
  <c r="N23" i="3"/>
  <c r="N30" i="3"/>
  <c r="N38" i="3"/>
  <c r="N40" i="3"/>
  <c r="P40" i="3"/>
  <c r="I11" i="3"/>
  <c r="I23" i="3"/>
  <c r="I30" i="3"/>
  <c r="I38" i="3"/>
  <c r="I40" i="3"/>
  <c r="K11" i="3"/>
  <c r="K23" i="3"/>
  <c r="K30" i="3"/>
  <c r="K38" i="3"/>
  <c r="K40" i="3"/>
  <c r="M11" i="3"/>
  <c r="M23" i="3"/>
  <c r="M30" i="3"/>
  <c r="M38" i="3"/>
  <c r="M40" i="3"/>
  <c r="O11" i="3"/>
  <c r="O23" i="3"/>
  <c r="O30" i="3"/>
  <c r="O38" i="3"/>
  <c r="O40" i="3"/>
  <c r="Q40" i="3"/>
  <c r="P41" i="3"/>
  <c r="O43" i="3"/>
  <c r="H45" i="3"/>
  <c r="M45" i="3"/>
  <c r="O45" i="3"/>
  <c r="H51" i="3"/>
  <c r="D45" i="3"/>
  <c r="G45" i="3"/>
  <c r="B45" i="3"/>
  <c r="J45" i="3"/>
  <c r="J51" i="3"/>
  <c r="J41" i="3"/>
  <c r="E45" i="3"/>
  <c r="E51" i="3"/>
  <c r="C45" i="3"/>
  <c r="C51" i="3"/>
  <c r="K45" i="3"/>
  <c r="K51" i="3"/>
  <c r="F43" i="3"/>
  <c r="F45" i="3"/>
  <c r="F51" i="3"/>
  <c r="I45" i="3"/>
  <c r="I51" i="3"/>
  <c r="L41" i="3"/>
  <c r="L45" i="3"/>
  <c r="L46" i="3"/>
  <c r="H52" i="3"/>
  <c r="H46" i="3"/>
  <c r="H41" i="3"/>
  <c r="B51" i="3"/>
  <c r="B46" i="3"/>
  <c r="Q45" i="3"/>
  <c r="D51" i="3"/>
  <c r="D52" i="3"/>
  <c r="D46" i="3"/>
  <c r="B43" i="3"/>
  <c r="D43" i="3"/>
  <c r="F46" i="3"/>
  <c r="J52" i="3"/>
  <c r="G51" i="3"/>
  <c r="F52" i="3"/>
  <c r="J46" i="3"/>
  <c r="N41" i="3"/>
  <c r="N45" i="3"/>
  <c r="N46" i="3"/>
  <c r="P51" i="3"/>
  <c r="B52" i="3"/>
  <c r="P45" i="3"/>
  <c r="P46" i="3"/>
  <c r="Q51" i="3"/>
  <c r="P52" i="3"/>
</calcChain>
</file>

<file path=xl/sharedStrings.xml><?xml version="1.0" encoding="utf-8"?>
<sst xmlns="http://schemas.openxmlformats.org/spreadsheetml/2006/main" count="136" uniqueCount="77">
  <si>
    <t>Frais de personnel</t>
  </si>
  <si>
    <t>Sous-total personnel</t>
  </si>
  <si>
    <t>Frais de fonctionnement</t>
  </si>
  <si>
    <t>Consommables</t>
  </si>
  <si>
    <t>Petit matériel</t>
  </si>
  <si>
    <t>Maintenance des équipements</t>
  </si>
  <si>
    <t>Part privée</t>
  </si>
  <si>
    <t>Prototypes (fournitures et matériel)</t>
  </si>
  <si>
    <t>Missions à l'étranger</t>
  </si>
  <si>
    <t>Prestations internes</t>
  </si>
  <si>
    <t>Amortissement</t>
  </si>
  <si>
    <t>Acquisition</t>
  </si>
  <si>
    <t>Location - leasing</t>
  </si>
  <si>
    <t>Outillage</t>
  </si>
  <si>
    <t>Coûts de production / pertes de production</t>
  </si>
  <si>
    <t>Démonstrateur (fournitures et matériel)</t>
  </si>
  <si>
    <t>Frais d'équipement</t>
  </si>
  <si>
    <t>Frais de sous-traitance</t>
  </si>
  <si>
    <t>Nom du Projet</t>
  </si>
  <si>
    <t>Coordinateur du projet</t>
  </si>
  <si>
    <t>Chercheurs</t>
  </si>
  <si>
    <t>Techniciens</t>
  </si>
  <si>
    <t>Personnel d'appui</t>
  </si>
  <si>
    <t>Entreprise 2</t>
  </si>
  <si>
    <t>CRA 1</t>
  </si>
  <si>
    <t>Unité 1</t>
  </si>
  <si>
    <t>Sous-total fonctionnement</t>
  </si>
  <si>
    <t>Sous-total équipement</t>
  </si>
  <si>
    <t>Sous-total sous-traitance</t>
  </si>
  <si>
    <t xml:space="preserve">Frais généraux </t>
  </si>
  <si>
    <t>Entreprise 3</t>
  </si>
  <si>
    <t>Ratio par entreprise</t>
  </si>
  <si>
    <t>Taux de l'aide</t>
  </si>
  <si>
    <t>Totaux</t>
  </si>
  <si>
    <t>Budget total</t>
  </si>
  <si>
    <t>Qualification de la recherche</t>
  </si>
  <si>
    <t>RI</t>
  </si>
  <si>
    <t>DE</t>
  </si>
  <si>
    <t>Taille de l'entreprise</t>
  </si>
  <si>
    <t>PE</t>
  </si>
  <si>
    <t>ME</t>
  </si>
  <si>
    <t>GE</t>
  </si>
  <si>
    <t>ENA</t>
  </si>
  <si>
    <t>Type d'aide</t>
  </si>
  <si>
    <t>AR</t>
  </si>
  <si>
    <t>Subv</t>
  </si>
  <si>
    <t>durée (en mois) :</t>
  </si>
  <si>
    <t>date démarrage :</t>
  </si>
  <si>
    <t>nom du partenaire</t>
  </si>
  <si>
    <t>Sélectionner</t>
  </si>
  <si>
    <t>Phase I</t>
  </si>
  <si>
    <t>Phase II</t>
  </si>
  <si>
    <t>Phase I (ou RI)</t>
  </si>
  <si>
    <t>Phase II (ou DE)</t>
  </si>
  <si>
    <t>Frais forfaitaires additionnels (2%)</t>
  </si>
  <si>
    <t>Par entreprise liée</t>
  </si>
  <si>
    <t>Par CRA</t>
  </si>
  <si>
    <t>Par Université ou Haute Ecole</t>
  </si>
  <si>
    <t>Personnel mis à disposition</t>
  </si>
  <si>
    <t>Dirigeant d'entreprise</t>
  </si>
  <si>
    <t>Entreprise 1 - coordinatrice</t>
  </si>
  <si>
    <t>Autres sous-traitances</t>
  </si>
  <si>
    <t>ratio entreprises/total :</t>
  </si>
  <si>
    <t>Subvention Région wallonne</t>
  </si>
  <si>
    <t xml:space="preserve">Pour tous les montants supérieurs à 8.500 €,  le mode de calcul ou les références aux devis sont listés </t>
  </si>
  <si>
    <t>Sous-rubrique</t>
  </si>
  <si>
    <t>Détail fourniture/ prestation</t>
  </si>
  <si>
    <t>Prix unitaire</t>
  </si>
  <si>
    <t>Montant
Total</t>
  </si>
  <si>
    <t>n° WP</t>
  </si>
  <si>
    <t>Prototype</t>
  </si>
  <si>
    <t>Un prototype est une ébauche finale fonctionnelle d’un objet, afin d'évaluer pertinence dans un environnement REGLEMENTAIRE ou NORMATIF et ne peut être vendu par la suite</t>
  </si>
  <si>
    <t>Composant</t>
  </si>
  <si>
    <t>Montant</t>
  </si>
  <si>
    <t>Total</t>
  </si>
  <si>
    <t>Demonstrateur</t>
  </si>
  <si>
    <t>Un demonstrateur est une première ébauche fonctionnelle d’un objet, d'un concept  développée par un concepteur, afin d'en évaluer la pertinence dans un environnement LABORATOIRE.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</si>
</sst>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&quot;€&quot;"/>
    <numFmt numFmtId="165" formatCode="#,##0\ &quot;€&quot;"/>
    <numFmt numFmtId="166" formatCode="0.0%"/>
    <numFmt numFmtId="167" formatCode="d/mm/yyyy;@"/>
    <numFmt numFmtId="168" formatCode="_-* #,##0.00\ [$€-80C]_-;\-* #,##0.00\ [$€-80C]_-;_-* &quot;-&quot;??\ [$€-80C]_-;_-@_-"/>
    <numFmt numFmtId="169" formatCode="_-* #,##0\ [$€-40C]_-;\-* #,##0\ [$€-40C]_-;_-* &quot;-&quot;??\ [$€-40C]_-;_-@_-"/>
  </numFmts>
  <fonts count="15" x14ac:knownFonts="1">
    <font>
      <sz val="10"/>
      <name val="Arial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10"/>
      <name val="Arial"/>
      <family val="2"/>
    </font>
    <font>
      <strike/>
      <sz val="10"/>
      <color indexed="8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indexed="9"/>
      <name val="Arial"/>
      <family val="2"/>
    </font>
    <font>
      <sz val="10"/>
      <color theme="5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125">
        <bgColor theme="9" tint="0.39994506668294322"/>
      </patternFill>
    </fill>
    <fill>
      <patternFill patternType="solid">
        <fgColor theme="9" tint="0.39991454817346722"/>
        <bgColor indexed="64"/>
      </patternFill>
    </fill>
    <fill>
      <patternFill patternType="gray125">
        <bgColor theme="9" tint="0.5999938962981048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6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56">
    <xf numFmtId="0" fontId="0" fillId="0" borderId="0" xfId="0"/>
    <xf numFmtId="0" fontId="1" fillId="5" borderId="0" xfId="0" applyFont="1" applyFill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3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164" fontId="1" fillId="8" borderId="6" xfId="0" applyNumberFormat="1" applyFont="1" applyFill="1" applyBorder="1" applyAlignment="1">
      <alignment horizontal="center" vertical="center" wrapText="1"/>
    </xf>
    <xf numFmtId="164" fontId="1" fillId="9" borderId="7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165" fontId="1" fillId="0" borderId="9" xfId="0" applyNumberFormat="1" applyFont="1" applyBorder="1" applyAlignment="1">
      <alignment vertical="center" wrapText="1"/>
    </xf>
    <xf numFmtId="165" fontId="1" fillId="0" borderId="10" xfId="0" applyNumberFormat="1" applyFont="1" applyBorder="1" applyAlignment="1">
      <alignment vertical="center" wrapText="1"/>
    </xf>
    <xf numFmtId="0" fontId="2" fillId="0" borderId="11" xfId="0" applyFont="1" applyBorder="1" applyAlignment="1">
      <alignment horizontal="left" vertical="center" wrapText="1" indent="2"/>
    </xf>
    <xf numFmtId="165" fontId="4" fillId="0" borderId="12" xfId="0" applyNumberFormat="1" applyFont="1" applyFill="1" applyBorder="1" applyAlignment="1">
      <alignment horizontal="right" vertical="center" wrapText="1"/>
    </xf>
    <xf numFmtId="165" fontId="4" fillId="0" borderId="13" xfId="0" applyNumberFormat="1" applyFont="1" applyFill="1" applyBorder="1" applyAlignment="1">
      <alignment horizontal="right" vertical="center" wrapText="1"/>
    </xf>
    <xf numFmtId="165" fontId="4" fillId="1" borderId="12" xfId="0" applyNumberFormat="1" applyFont="1" applyFill="1" applyBorder="1" applyAlignment="1">
      <alignment horizontal="right" vertical="center" wrapText="1"/>
    </xf>
    <xf numFmtId="165" fontId="4" fillId="1" borderId="13" xfId="0" applyNumberFormat="1" applyFont="1" applyFill="1" applyBorder="1" applyAlignment="1">
      <alignment horizontal="right" vertical="center" wrapText="1"/>
    </xf>
    <xf numFmtId="165" fontId="5" fillId="1" borderId="12" xfId="0" applyNumberFormat="1" applyFont="1" applyFill="1" applyBorder="1" applyAlignment="1">
      <alignment horizontal="right" vertical="center" wrapText="1"/>
    </xf>
    <xf numFmtId="165" fontId="5" fillId="1" borderId="13" xfId="0" applyNumberFormat="1" applyFont="1" applyFill="1" applyBorder="1" applyAlignment="1">
      <alignment horizontal="right" vertical="center" wrapText="1"/>
    </xf>
    <xf numFmtId="165" fontId="2" fillId="0" borderId="12" xfId="0" applyNumberFormat="1" applyFont="1" applyFill="1" applyBorder="1" applyAlignment="1">
      <alignment horizontal="right" vertical="center" wrapText="1"/>
    </xf>
    <xf numFmtId="165" fontId="2" fillId="0" borderId="13" xfId="0" applyNumberFormat="1" applyFont="1" applyFill="1" applyBorder="1" applyAlignment="1">
      <alignment horizontal="right" vertical="center" wrapText="1"/>
    </xf>
    <xf numFmtId="165" fontId="4" fillId="0" borderId="14" xfId="0" applyNumberFormat="1" applyFont="1" applyFill="1" applyBorder="1" applyAlignment="1">
      <alignment horizontal="right" vertical="center" wrapText="1"/>
    </xf>
    <xf numFmtId="165" fontId="4" fillId="0" borderId="15" xfId="0" applyNumberFormat="1" applyFont="1" applyFill="1" applyBorder="1" applyAlignment="1">
      <alignment horizontal="right" vertical="center" wrapText="1"/>
    </xf>
    <xf numFmtId="0" fontId="6" fillId="2" borderId="16" xfId="0" applyFont="1" applyFill="1" applyBorder="1" applyAlignment="1">
      <alignment horizontal="right" vertical="center" wrapText="1"/>
    </xf>
    <xf numFmtId="165" fontId="6" fillId="2" borderId="17" xfId="0" applyNumberFormat="1" applyFont="1" applyFill="1" applyBorder="1" applyAlignment="1">
      <alignment vertical="center" wrapText="1"/>
    </xf>
    <xf numFmtId="165" fontId="6" fillId="2" borderId="18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165" fontId="2" fillId="0" borderId="12" xfId="0" applyNumberFormat="1" applyFont="1" applyFill="1" applyBorder="1" applyAlignment="1">
      <alignment vertical="center" wrapText="1"/>
    </xf>
    <xf numFmtId="165" fontId="2" fillId="0" borderId="13" xfId="0" applyNumberFormat="1" applyFont="1" applyFill="1" applyBorder="1" applyAlignment="1">
      <alignment vertical="center" wrapText="1"/>
    </xf>
    <xf numFmtId="0" fontId="2" fillId="10" borderId="11" xfId="0" applyFont="1" applyFill="1" applyBorder="1" applyAlignment="1">
      <alignment horizontal="left" vertical="center" wrapText="1" indent="2"/>
    </xf>
    <xf numFmtId="165" fontId="2" fillId="10" borderId="14" xfId="0" applyNumberFormat="1" applyFont="1" applyFill="1" applyBorder="1" applyAlignment="1">
      <alignment vertical="center" wrapText="1"/>
    </xf>
    <xf numFmtId="165" fontId="2" fillId="10" borderId="15" xfId="0" applyNumberFormat="1" applyFont="1" applyFill="1" applyBorder="1" applyAlignment="1">
      <alignment vertical="center" wrapText="1"/>
    </xf>
    <xf numFmtId="165" fontId="1" fillId="0" borderId="19" xfId="0" applyNumberFormat="1" applyFont="1" applyBorder="1" applyAlignment="1">
      <alignment vertical="center" wrapText="1"/>
    </xf>
    <xf numFmtId="165" fontId="1" fillId="0" borderId="20" xfId="0" applyNumberFormat="1" applyFont="1" applyBorder="1" applyAlignment="1">
      <alignment vertical="center" wrapText="1"/>
    </xf>
    <xf numFmtId="0" fontId="6" fillId="2" borderId="11" xfId="0" applyFont="1" applyFill="1" applyBorder="1" applyAlignment="1">
      <alignment horizontal="right" vertical="center" wrapText="1"/>
    </xf>
    <xf numFmtId="165" fontId="6" fillId="2" borderId="12" xfId="0" applyNumberFormat="1" applyFont="1" applyFill="1" applyBorder="1" applyAlignment="1">
      <alignment vertical="center" wrapText="1"/>
    </xf>
    <xf numFmtId="165" fontId="6" fillId="2" borderId="13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165" fontId="2" fillId="0" borderId="14" xfId="0" applyNumberFormat="1" applyFont="1" applyFill="1" applyBorder="1" applyAlignment="1">
      <alignment vertical="center" wrapText="1"/>
    </xf>
    <xf numFmtId="165" fontId="2" fillId="0" borderId="15" xfId="0" applyNumberFormat="1" applyFont="1" applyFill="1" applyBorder="1" applyAlignment="1">
      <alignment vertical="center" wrapText="1"/>
    </xf>
    <xf numFmtId="165" fontId="1" fillId="0" borderId="12" xfId="0" applyNumberFormat="1" applyFont="1" applyBorder="1" applyAlignment="1">
      <alignment vertical="center" wrapText="1"/>
    </xf>
    <xf numFmtId="165" fontId="1" fillId="0" borderId="13" xfId="0" applyNumberFormat="1" applyFont="1" applyBorder="1" applyAlignment="1">
      <alignment vertical="center" wrapText="1"/>
    </xf>
    <xf numFmtId="165" fontId="4" fillId="0" borderId="12" xfId="0" applyNumberFormat="1" applyFont="1" applyFill="1" applyBorder="1" applyAlignment="1">
      <alignment vertical="center" wrapText="1"/>
    </xf>
    <xf numFmtId="165" fontId="4" fillId="0" borderId="13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165" fontId="6" fillId="0" borderId="0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165" fontId="6" fillId="2" borderId="6" xfId="0" applyNumberFormat="1" applyFont="1" applyFill="1" applyBorder="1" applyAlignment="1">
      <alignment vertical="center" wrapText="1"/>
    </xf>
    <xf numFmtId="165" fontId="6" fillId="2" borderId="7" xfId="0" applyNumberFormat="1" applyFont="1" applyFill="1" applyBorder="1" applyAlignment="1">
      <alignment vertical="center" wrapText="1"/>
    </xf>
    <xf numFmtId="165" fontId="6" fillId="2" borderId="21" xfId="0" applyNumberFormat="1" applyFont="1" applyFill="1" applyBorder="1" applyAlignment="1">
      <alignment vertical="center" wrapText="1"/>
    </xf>
    <xf numFmtId="165" fontId="1" fillId="11" borderId="22" xfId="0" applyNumberFormat="1" applyFont="1" applyFill="1" applyBorder="1" applyAlignment="1">
      <alignment horizontal="right" vertical="center" wrapText="1"/>
    </xf>
    <xf numFmtId="165" fontId="1" fillId="11" borderId="23" xfId="0" applyNumberFormat="1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right" vertical="center"/>
    </xf>
    <xf numFmtId="164" fontId="8" fillId="0" borderId="0" xfId="0" applyNumberFormat="1" applyFont="1" applyFill="1" applyBorder="1" applyAlignment="1">
      <alignment vertical="center"/>
    </xf>
    <xf numFmtId="166" fontId="8" fillId="4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164" fontId="1" fillId="0" borderId="0" xfId="0" applyNumberFormat="1" applyFont="1" applyFill="1" applyBorder="1" applyAlignment="1">
      <alignment vertical="center" wrapText="1"/>
    </xf>
    <xf numFmtId="164" fontId="1" fillId="5" borderId="9" xfId="0" applyNumberFormat="1" applyFont="1" applyFill="1" applyBorder="1" applyAlignment="1">
      <alignment horizontal="right" vertical="center"/>
    </xf>
    <xf numFmtId="164" fontId="1" fillId="5" borderId="10" xfId="0" applyNumberFormat="1" applyFont="1" applyFill="1" applyBorder="1" applyAlignment="1">
      <alignment horizontal="right" vertical="center"/>
    </xf>
    <xf numFmtId="164" fontId="1" fillId="5" borderId="24" xfId="0" applyNumberFormat="1" applyFont="1" applyFill="1" applyBorder="1" applyAlignment="1">
      <alignment horizontal="right" vertical="center"/>
    </xf>
    <xf numFmtId="164" fontId="8" fillId="5" borderId="3" xfId="0" applyNumberFormat="1" applyFont="1" applyFill="1" applyBorder="1" applyAlignment="1">
      <alignment horizontal="right" vertical="center"/>
    </xf>
    <xf numFmtId="164" fontId="8" fillId="5" borderId="4" xfId="0" applyNumberFormat="1" applyFont="1" applyFill="1" applyBorder="1" applyAlignment="1">
      <alignment horizontal="right" vertical="center"/>
    </xf>
    <xf numFmtId="0" fontId="2" fillId="5" borderId="11" xfId="0" applyFont="1" applyFill="1" applyBorder="1" applyAlignment="1">
      <alignment horizontal="right" vertical="center"/>
    </xf>
    <xf numFmtId="164" fontId="2" fillId="5" borderId="12" xfId="0" applyNumberFormat="1" applyFont="1" applyFill="1" applyBorder="1" applyAlignment="1">
      <alignment horizontal="center" vertical="center"/>
    </xf>
    <xf numFmtId="164" fontId="2" fillId="5" borderId="13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right" vertical="center"/>
    </xf>
    <xf numFmtId="164" fontId="2" fillId="12" borderId="12" xfId="0" applyNumberFormat="1" applyFont="1" applyFill="1" applyBorder="1" applyAlignment="1">
      <alignment horizontal="center" vertical="center"/>
    </xf>
    <xf numFmtId="164" fontId="2" fillId="12" borderId="13" xfId="0" applyNumberFormat="1" applyFont="1" applyFill="1" applyBorder="1" applyAlignment="1">
      <alignment horizontal="center" vertical="center"/>
    </xf>
    <xf numFmtId="164" fontId="2" fillId="13" borderId="12" xfId="0" applyNumberFormat="1" applyFont="1" applyFill="1" applyBorder="1" applyAlignment="1">
      <alignment horizontal="center" vertical="center"/>
    </xf>
    <xf numFmtId="164" fontId="2" fillId="13" borderId="13" xfId="0" applyNumberFormat="1" applyFont="1" applyFill="1" applyBorder="1" applyAlignment="1">
      <alignment horizontal="center" vertical="center"/>
    </xf>
    <xf numFmtId="165" fontId="2" fillId="5" borderId="16" xfId="0" applyNumberFormat="1" applyFont="1" applyFill="1" applyBorder="1" applyAlignment="1">
      <alignment horizontal="right" vertical="center"/>
    </xf>
    <xf numFmtId="9" fontId="2" fillId="5" borderId="17" xfId="0" applyNumberFormat="1" applyFont="1" applyFill="1" applyBorder="1" applyAlignment="1">
      <alignment horizontal="center" vertical="center"/>
    </xf>
    <xf numFmtId="9" fontId="2" fillId="5" borderId="18" xfId="0" applyNumberFormat="1" applyFont="1" applyFill="1" applyBorder="1" applyAlignment="1">
      <alignment horizontal="center" vertical="center"/>
    </xf>
    <xf numFmtId="9" fontId="2" fillId="6" borderId="12" xfId="0" applyNumberFormat="1" applyFont="1" applyFill="1" applyBorder="1" applyAlignment="1">
      <alignment horizontal="center" vertical="center"/>
    </xf>
    <xf numFmtId="9" fontId="2" fillId="6" borderId="13" xfId="0" applyNumberFormat="1" applyFont="1" applyFill="1" applyBorder="1" applyAlignment="1">
      <alignment horizontal="center" vertical="center"/>
    </xf>
    <xf numFmtId="9" fontId="2" fillId="14" borderId="12" xfId="0" applyNumberFormat="1" applyFont="1" applyFill="1" applyBorder="1" applyAlignment="1">
      <alignment horizontal="center" vertical="center"/>
    </xf>
    <xf numFmtId="9" fontId="2" fillId="14" borderId="13" xfId="0" applyNumberFormat="1" applyFont="1" applyFill="1" applyBorder="1" applyAlignment="1">
      <alignment horizontal="center" vertical="center"/>
    </xf>
    <xf numFmtId="9" fontId="2" fillId="14" borderId="25" xfId="0" applyNumberFormat="1" applyFont="1" applyFill="1" applyBorder="1" applyAlignment="1">
      <alignment horizontal="center" vertical="center"/>
    </xf>
    <xf numFmtId="164" fontId="8" fillId="6" borderId="3" xfId="0" applyNumberFormat="1" applyFont="1" applyFill="1" applyBorder="1" applyAlignment="1">
      <alignment horizontal="right" vertical="center"/>
    </xf>
    <xf numFmtId="164" fontId="8" fillId="6" borderId="4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3" fillId="18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8" fontId="0" fillId="0" borderId="1" xfId="0" applyNumberFormat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right" vertical="center" wrapText="1"/>
    </xf>
    <xf numFmtId="0" fontId="6" fillId="2" borderId="16" xfId="0" applyFont="1" applyFill="1" applyBorder="1" applyAlignment="1">
      <alignment horizontal="right" vertical="center" wrapText="1"/>
    </xf>
    <xf numFmtId="164" fontId="2" fillId="16" borderId="37" xfId="0" applyNumberFormat="1" applyFont="1" applyFill="1" applyBorder="1" applyAlignment="1">
      <alignment horizontal="center" vertical="center" wrapText="1"/>
    </xf>
    <xf numFmtId="164" fontId="2" fillId="16" borderId="38" xfId="0" applyNumberFormat="1" applyFont="1" applyFill="1" applyBorder="1" applyAlignment="1">
      <alignment horizontal="center" vertical="center" wrapText="1"/>
    </xf>
    <xf numFmtId="164" fontId="1" fillId="16" borderId="26" xfId="0" applyNumberFormat="1" applyFont="1" applyFill="1" applyBorder="1" applyAlignment="1">
      <alignment horizontal="center" vertical="center" wrapText="1"/>
    </xf>
    <xf numFmtId="164" fontId="1" fillId="16" borderId="27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/>
    </xf>
    <xf numFmtId="165" fontId="6" fillId="2" borderId="5" xfId="0" applyNumberFormat="1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center" vertical="center" wrapText="1"/>
    </xf>
    <xf numFmtId="164" fontId="2" fillId="15" borderId="37" xfId="0" applyNumberFormat="1" applyFont="1" applyFill="1" applyBorder="1" applyAlignment="1">
      <alignment horizontal="center" vertical="center" wrapText="1"/>
    </xf>
    <xf numFmtId="164" fontId="2" fillId="15" borderId="38" xfId="0" applyNumberFormat="1" applyFont="1" applyFill="1" applyBorder="1" applyAlignment="1">
      <alignment horizontal="center" vertical="center" wrapText="1"/>
    </xf>
    <xf numFmtId="164" fontId="1" fillId="15" borderId="26" xfId="0" applyNumberFormat="1" applyFont="1" applyFill="1" applyBorder="1" applyAlignment="1">
      <alignment horizontal="center" vertical="center" wrapText="1"/>
    </xf>
    <xf numFmtId="164" fontId="1" fillId="15" borderId="27" xfId="0" applyNumberFormat="1" applyFont="1" applyFill="1" applyBorder="1" applyAlignment="1">
      <alignment horizontal="center" vertical="center" wrapText="1"/>
    </xf>
    <xf numFmtId="164" fontId="2" fillId="6" borderId="37" xfId="0" applyNumberFormat="1" applyFont="1" applyFill="1" applyBorder="1" applyAlignment="1">
      <alignment horizontal="center" vertical="center" wrapText="1"/>
    </xf>
    <xf numFmtId="164" fontId="2" fillId="6" borderId="38" xfId="0" applyNumberFormat="1" applyFont="1" applyFill="1" applyBorder="1" applyAlignment="1">
      <alignment horizontal="center" vertical="center" wrapText="1"/>
    </xf>
    <xf numFmtId="164" fontId="1" fillId="6" borderId="26" xfId="0" applyNumberFormat="1" applyFont="1" applyFill="1" applyBorder="1" applyAlignment="1">
      <alignment horizontal="center" vertical="center" wrapText="1"/>
    </xf>
    <xf numFmtId="164" fontId="1" fillId="6" borderId="27" xfId="0" applyNumberFormat="1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right" vertical="center"/>
    </xf>
    <xf numFmtId="0" fontId="1" fillId="5" borderId="11" xfId="0" applyFont="1" applyFill="1" applyBorder="1" applyAlignment="1">
      <alignment horizontal="right" vertical="center"/>
    </xf>
    <xf numFmtId="165" fontId="2" fillId="6" borderId="8" xfId="0" applyNumberFormat="1" applyFont="1" applyFill="1" applyBorder="1" applyAlignment="1">
      <alignment horizontal="right" vertical="center"/>
    </xf>
    <xf numFmtId="165" fontId="2" fillId="6" borderId="16" xfId="0" applyNumberFormat="1" applyFont="1" applyFill="1" applyBorder="1" applyAlignment="1">
      <alignment horizontal="right" vertical="center"/>
    </xf>
    <xf numFmtId="164" fontId="1" fillId="6" borderId="26" xfId="0" applyNumberFormat="1" applyFont="1" applyFill="1" applyBorder="1" applyAlignment="1">
      <alignment horizontal="center" vertical="center"/>
    </xf>
    <xf numFmtId="164" fontId="1" fillId="6" borderId="27" xfId="0" applyNumberFormat="1" applyFont="1" applyFill="1" applyBorder="1" applyAlignment="1">
      <alignment horizontal="center" vertical="center"/>
    </xf>
    <xf numFmtId="164" fontId="1" fillId="5" borderId="34" xfId="0" applyNumberFormat="1" applyFont="1" applyFill="1" applyBorder="1" applyAlignment="1">
      <alignment horizontal="center" vertical="center"/>
    </xf>
    <xf numFmtId="164" fontId="1" fillId="5" borderId="35" xfId="0" applyNumberFormat="1" applyFont="1" applyFill="1" applyBorder="1" applyAlignment="1">
      <alignment horizontal="center" vertical="center"/>
    </xf>
    <xf numFmtId="0" fontId="1" fillId="11" borderId="28" xfId="0" applyFont="1" applyFill="1" applyBorder="1" applyAlignment="1">
      <alignment horizontal="center" vertical="center" wrapText="1"/>
    </xf>
    <xf numFmtId="0" fontId="1" fillId="11" borderId="29" xfId="0" applyFont="1" applyFill="1" applyBorder="1" applyAlignment="1">
      <alignment horizontal="center" vertical="center" wrapText="1"/>
    </xf>
    <xf numFmtId="165" fontId="1" fillId="11" borderId="30" xfId="0" applyNumberFormat="1" applyFont="1" applyFill="1" applyBorder="1" applyAlignment="1">
      <alignment horizontal="right" vertical="center" wrapText="1"/>
    </xf>
    <xf numFmtId="165" fontId="1" fillId="11" borderId="31" xfId="0" applyNumberFormat="1" applyFont="1" applyFill="1" applyBorder="1" applyAlignment="1">
      <alignment horizontal="right" vertical="center" wrapText="1"/>
    </xf>
    <xf numFmtId="164" fontId="8" fillId="6" borderId="32" xfId="0" applyNumberFormat="1" applyFont="1" applyFill="1" applyBorder="1" applyAlignment="1">
      <alignment horizontal="right" vertical="center"/>
    </xf>
    <xf numFmtId="164" fontId="8" fillId="6" borderId="33" xfId="0" applyNumberFormat="1" applyFont="1" applyFill="1" applyBorder="1" applyAlignment="1">
      <alignment horizontal="right" vertical="center"/>
    </xf>
    <xf numFmtId="164" fontId="1" fillId="14" borderId="26" xfId="0" applyNumberFormat="1" applyFont="1" applyFill="1" applyBorder="1" applyAlignment="1">
      <alignment horizontal="center" vertical="center"/>
    </xf>
    <xf numFmtId="164" fontId="1" fillId="14" borderId="36" xfId="0" applyNumberFormat="1" applyFont="1" applyFill="1" applyBorder="1" applyAlignment="1">
      <alignment horizontal="center" vertical="center"/>
    </xf>
    <xf numFmtId="164" fontId="1" fillId="5" borderId="0" xfId="0" applyNumberFormat="1" applyFont="1" applyFill="1" applyBorder="1" applyAlignment="1">
      <alignment horizontal="center" vertical="center"/>
    </xf>
    <xf numFmtId="164" fontId="8" fillId="5" borderId="32" xfId="0" applyNumberFormat="1" applyFont="1" applyFill="1" applyBorder="1" applyAlignment="1">
      <alignment horizontal="right" vertical="center"/>
    </xf>
    <xf numFmtId="164" fontId="8" fillId="5" borderId="33" xfId="0" applyNumberFormat="1" applyFont="1" applyFill="1" applyBorder="1" applyAlignment="1">
      <alignment horizontal="right" vertical="center"/>
    </xf>
    <xf numFmtId="164" fontId="1" fillId="14" borderId="27" xfId="0" applyNumberFormat="1" applyFont="1" applyFill="1" applyBorder="1" applyAlignment="1">
      <alignment horizontal="center" vertical="center"/>
    </xf>
    <xf numFmtId="164" fontId="8" fillId="4" borderId="5" xfId="0" applyNumberFormat="1" applyFont="1" applyFill="1" applyBorder="1" applyAlignment="1">
      <alignment horizontal="center" vertical="center"/>
    </xf>
    <xf numFmtId="164" fontId="8" fillId="4" borderId="39" xfId="0" applyNumberFormat="1" applyFont="1" applyFill="1" applyBorder="1" applyAlignment="1">
      <alignment horizontal="center" vertical="center"/>
    </xf>
    <xf numFmtId="169" fontId="1" fillId="2" borderId="1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9" fontId="4" fillId="0" borderId="5" xfId="0" applyNumberFormat="1" applyFont="1" applyBorder="1" applyAlignment="1">
      <alignment horizontal="center" vertical="center" wrapText="1"/>
    </xf>
    <xf numFmtId="169" fontId="4" fillId="0" borderId="2" xfId="0" applyNumberFormat="1" applyFont="1" applyBorder="1" applyAlignment="1">
      <alignment horizontal="center" vertical="center" wrapText="1"/>
    </xf>
    <xf numFmtId="0" fontId="14" fillId="6" borderId="37" xfId="0" applyFont="1" applyFill="1" applyBorder="1" applyAlignment="1">
      <alignment horizontal="center" vertical="center" wrapText="1"/>
    </xf>
    <xf numFmtId="0" fontId="14" fillId="6" borderId="40" xfId="0" applyFont="1" applyFill="1" applyBorder="1" applyAlignment="1">
      <alignment horizontal="center" vertical="center" wrapText="1"/>
    </xf>
    <xf numFmtId="0" fontId="14" fillId="6" borderId="38" xfId="0" applyFont="1" applyFill="1" applyBorder="1" applyAlignment="1">
      <alignment horizontal="center" vertical="center" wrapText="1"/>
    </xf>
    <xf numFmtId="0" fontId="14" fillId="6" borderId="26" xfId="0" applyFont="1" applyFill="1" applyBorder="1" applyAlignment="1">
      <alignment horizontal="center" vertical="center" wrapText="1"/>
    </xf>
    <xf numFmtId="0" fontId="14" fillId="6" borderId="36" xfId="0" applyFont="1" applyFill="1" applyBorder="1" applyAlignment="1">
      <alignment horizontal="center" vertical="center" wrapText="1"/>
    </xf>
    <xf numFmtId="0" fontId="14" fillId="6" borderId="2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3" fillId="18" borderId="0" xfId="0" applyFont="1" applyFill="1" applyAlignment="1">
      <alignment horizontal="center" vertical="center" wrapText="1"/>
    </xf>
    <xf numFmtId="0" fontId="1" fillId="17" borderId="0" xfId="0" applyFont="1" applyFill="1" applyAlignment="1">
      <alignment horizontal="center" vertical="center" wrapText="1"/>
    </xf>
  </cellXfs>
  <cellStyles count="3">
    <cellStyle name="Lien hypertexte" xfId="1" builtinId="8" hidden="1"/>
    <cellStyle name="Lien hypertexte visité" xfId="2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36395/Desktop/Formulaire%20P&#244;le_2021/Annexe%204%20-%20D&#233;tails%20fonctionnement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nel"/>
      <sheetName val="Détails fonctionnement"/>
      <sheetName val="Equipements"/>
      <sheetName val="ST Recherche Unif_HE "/>
      <sheetName val="ST Entreprise liée"/>
      <sheetName val="SYNTHESE Sous-traitances"/>
      <sheetName val="BUDGET TOTAL"/>
    </sheetNames>
    <sheetDataSet>
      <sheetData sheetId="0">
        <row r="3">
          <cell r="A3" t="str">
            <v>Nom du partenaire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9"/>
  <sheetViews>
    <sheetView showZeros="0" tabSelected="1" topLeftCell="A31" zoomScale="90" zoomScaleNormal="90" zoomScalePageLayoutView="90" workbookViewId="0">
      <selection activeCell="A25" sqref="A25"/>
    </sheetView>
  </sheetViews>
  <sheetFormatPr baseColWidth="10" defaultColWidth="10.85546875" defaultRowHeight="20.100000000000001" customHeight="1" x14ac:dyDescent="0.2"/>
  <cols>
    <col min="1" max="1" width="59.140625" style="6" customWidth="1"/>
    <col min="2" max="7" width="18.7109375" style="2" customWidth="1"/>
    <col min="8" max="17" width="18.7109375" style="6" customWidth="1"/>
    <col min="18" max="16384" width="10.85546875" style="6"/>
  </cols>
  <sheetData>
    <row r="1" spans="1:15" ht="34.5" customHeight="1" x14ac:dyDescent="0.2">
      <c r="A1" s="1" t="s">
        <v>18</v>
      </c>
      <c r="C1" s="3" t="s">
        <v>46</v>
      </c>
      <c r="D1" s="4"/>
      <c r="F1" s="3" t="s">
        <v>47</v>
      </c>
      <c r="G1" s="5"/>
    </row>
    <row r="2" spans="1:15" ht="24" customHeight="1" x14ac:dyDescent="0.2">
      <c r="A2" s="7"/>
    </row>
    <row r="3" spans="1:15" s="8" customFormat="1" ht="27.75" customHeight="1" x14ac:dyDescent="0.2">
      <c r="A3" s="7"/>
      <c r="B3" s="102" t="s">
        <v>60</v>
      </c>
      <c r="C3" s="103"/>
      <c r="D3" s="102" t="s">
        <v>23</v>
      </c>
      <c r="E3" s="103"/>
      <c r="F3" s="102" t="s">
        <v>30</v>
      </c>
      <c r="G3" s="103"/>
      <c r="H3" s="110" t="s">
        <v>24</v>
      </c>
      <c r="I3" s="111"/>
      <c r="J3" s="110" t="s">
        <v>24</v>
      </c>
      <c r="K3" s="111"/>
      <c r="L3" s="114" t="s">
        <v>25</v>
      </c>
      <c r="M3" s="115"/>
      <c r="N3" s="114" t="s">
        <v>25</v>
      </c>
      <c r="O3" s="115"/>
    </row>
    <row r="4" spans="1:15" ht="27.75" customHeight="1" x14ac:dyDescent="0.2">
      <c r="A4" s="9"/>
      <c r="B4" s="104" t="s">
        <v>48</v>
      </c>
      <c r="C4" s="105"/>
      <c r="D4" s="104" t="s">
        <v>48</v>
      </c>
      <c r="E4" s="105"/>
      <c r="F4" s="104" t="s">
        <v>48</v>
      </c>
      <c r="G4" s="105"/>
      <c r="H4" s="112" t="s">
        <v>48</v>
      </c>
      <c r="I4" s="113"/>
      <c r="J4" s="112" t="s">
        <v>48</v>
      </c>
      <c r="K4" s="113"/>
      <c r="L4" s="116" t="s">
        <v>48</v>
      </c>
      <c r="M4" s="117"/>
      <c r="N4" s="116" t="s">
        <v>48</v>
      </c>
      <c r="O4" s="117"/>
    </row>
    <row r="5" spans="1:15" s="13" customFormat="1" ht="18" customHeight="1" x14ac:dyDescent="0.2">
      <c r="A5" s="10"/>
      <c r="B5" s="11" t="s">
        <v>52</v>
      </c>
      <c r="C5" s="12" t="s">
        <v>53</v>
      </c>
      <c r="D5" s="11" t="s">
        <v>52</v>
      </c>
      <c r="E5" s="12" t="s">
        <v>53</v>
      </c>
      <c r="F5" s="11" t="s">
        <v>52</v>
      </c>
      <c r="G5" s="12" t="s">
        <v>53</v>
      </c>
      <c r="H5" s="11" t="s">
        <v>50</v>
      </c>
      <c r="I5" s="12" t="s">
        <v>51</v>
      </c>
      <c r="J5" s="11" t="s">
        <v>50</v>
      </c>
      <c r="K5" s="12" t="s">
        <v>51</v>
      </c>
      <c r="L5" s="11" t="s">
        <v>50</v>
      </c>
      <c r="M5" s="12" t="s">
        <v>51</v>
      </c>
      <c r="N5" s="11" t="s">
        <v>50</v>
      </c>
      <c r="O5" s="12" t="s">
        <v>51</v>
      </c>
    </row>
    <row r="6" spans="1:15" ht="18" customHeight="1" x14ac:dyDescent="0.2">
      <c r="A6" s="14" t="s">
        <v>0</v>
      </c>
      <c r="B6" s="15"/>
      <c r="C6" s="16"/>
      <c r="D6" s="15"/>
      <c r="E6" s="16"/>
      <c r="F6" s="15"/>
      <c r="G6" s="16"/>
      <c r="H6" s="15"/>
      <c r="I6" s="16"/>
      <c r="J6" s="15"/>
      <c r="K6" s="16"/>
      <c r="L6" s="15"/>
      <c r="M6" s="16"/>
      <c r="N6" s="15"/>
      <c r="O6" s="16"/>
    </row>
    <row r="7" spans="1:15" ht="18" customHeight="1" x14ac:dyDescent="0.2">
      <c r="A7" s="17" t="s">
        <v>19</v>
      </c>
      <c r="B7" s="18"/>
      <c r="C7" s="19"/>
      <c r="D7" s="20"/>
      <c r="E7" s="21"/>
      <c r="F7" s="20"/>
      <c r="G7" s="21"/>
      <c r="H7" s="22"/>
      <c r="I7" s="23"/>
      <c r="J7" s="22"/>
      <c r="K7" s="23"/>
      <c r="L7" s="22"/>
      <c r="M7" s="23"/>
      <c r="N7" s="22"/>
      <c r="O7" s="23"/>
    </row>
    <row r="8" spans="1:15" ht="18" customHeight="1" x14ac:dyDescent="0.2">
      <c r="A8" s="17" t="s">
        <v>20</v>
      </c>
      <c r="B8" s="18"/>
      <c r="C8" s="19"/>
      <c r="D8" s="18"/>
      <c r="E8" s="19"/>
      <c r="F8" s="18"/>
      <c r="G8" s="19"/>
      <c r="H8" s="24"/>
      <c r="I8" s="25"/>
      <c r="J8" s="24"/>
      <c r="K8" s="25"/>
      <c r="L8" s="24"/>
      <c r="M8" s="25"/>
      <c r="N8" s="24"/>
      <c r="O8" s="25"/>
    </row>
    <row r="9" spans="1:15" ht="18" customHeight="1" x14ac:dyDescent="0.2">
      <c r="A9" s="17" t="s">
        <v>21</v>
      </c>
      <c r="B9" s="18"/>
      <c r="C9" s="19"/>
      <c r="D9" s="18"/>
      <c r="E9" s="19"/>
      <c r="F9" s="18"/>
      <c r="G9" s="19"/>
      <c r="H9" s="24"/>
      <c r="I9" s="25"/>
      <c r="J9" s="24"/>
      <c r="K9" s="25"/>
      <c r="L9" s="24"/>
      <c r="M9" s="25"/>
      <c r="N9" s="24"/>
      <c r="O9" s="25"/>
    </row>
    <row r="10" spans="1:15" ht="18" customHeight="1" thickBot="1" x14ac:dyDescent="0.25">
      <c r="A10" s="17" t="s">
        <v>22</v>
      </c>
      <c r="B10" s="26"/>
      <c r="C10" s="27"/>
      <c r="D10" s="26"/>
      <c r="E10" s="27"/>
      <c r="F10" s="26"/>
      <c r="G10" s="27"/>
      <c r="H10" s="26"/>
      <c r="I10" s="27"/>
      <c r="J10" s="26"/>
      <c r="K10" s="27"/>
      <c r="L10" s="26"/>
      <c r="M10" s="27"/>
      <c r="N10" s="26"/>
      <c r="O10" s="27"/>
    </row>
    <row r="11" spans="1:15" s="31" customFormat="1" ht="18" customHeight="1" thickTop="1" x14ac:dyDescent="0.2">
      <c r="A11" s="28" t="s">
        <v>1</v>
      </c>
      <c r="B11" s="29">
        <f t="shared" ref="B11:O11" si="0">SUM(B7:B10)</f>
        <v>0</v>
      </c>
      <c r="C11" s="30">
        <f t="shared" si="0"/>
        <v>0</v>
      </c>
      <c r="D11" s="29">
        <f t="shared" si="0"/>
        <v>0</v>
      </c>
      <c r="E11" s="30">
        <f t="shared" si="0"/>
        <v>0</v>
      </c>
      <c r="F11" s="29">
        <f t="shared" si="0"/>
        <v>0</v>
      </c>
      <c r="G11" s="30">
        <f t="shared" si="0"/>
        <v>0</v>
      </c>
      <c r="H11" s="29">
        <f t="shared" si="0"/>
        <v>0</v>
      </c>
      <c r="I11" s="30">
        <f t="shared" si="0"/>
        <v>0</v>
      </c>
      <c r="J11" s="29">
        <f t="shared" si="0"/>
        <v>0</v>
      </c>
      <c r="K11" s="30">
        <f t="shared" si="0"/>
        <v>0</v>
      </c>
      <c r="L11" s="29">
        <f t="shared" si="0"/>
        <v>0</v>
      </c>
      <c r="M11" s="30">
        <f t="shared" si="0"/>
        <v>0</v>
      </c>
      <c r="N11" s="29">
        <f t="shared" si="0"/>
        <v>0</v>
      </c>
      <c r="O11" s="30">
        <f t="shared" si="0"/>
        <v>0</v>
      </c>
    </row>
    <row r="12" spans="1:15" ht="18" customHeight="1" x14ac:dyDescent="0.2">
      <c r="A12" s="14" t="s">
        <v>2</v>
      </c>
      <c r="B12" s="15"/>
      <c r="C12" s="16"/>
      <c r="D12" s="15"/>
      <c r="E12" s="16"/>
      <c r="F12" s="15"/>
      <c r="G12" s="16"/>
      <c r="H12" s="15"/>
      <c r="I12" s="16"/>
      <c r="J12" s="15"/>
      <c r="K12" s="16"/>
      <c r="L12" s="15"/>
      <c r="M12" s="16"/>
      <c r="N12" s="15"/>
      <c r="O12" s="16"/>
    </row>
    <row r="13" spans="1:15" s="31" customFormat="1" ht="18" customHeight="1" x14ac:dyDescent="0.2">
      <c r="A13" s="17" t="s">
        <v>3</v>
      </c>
      <c r="B13" s="32"/>
      <c r="C13" s="33"/>
      <c r="D13" s="32"/>
      <c r="E13" s="33"/>
      <c r="F13" s="32"/>
      <c r="G13" s="33"/>
      <c r="H13" s="32"/>
      <c r="I13" s="33"/>
      <c r="J13" s="32"/>
      <c r="K13" s="33"/>
      <c r="L13" s="32"/>
      <c r="M13" s="33"/>
      <c r="N13" s="32"/>
      <c r="O13" s="33"/>
    </row>
    <row r="14" spans="1:15" ht="18" customHeight="1" x14ac:dyDescent="0.2">
      <c r="A14" s="17" t="s">
        <v>4</v>
      </c>
      <c r="B14" s="32"/>
      <c r="C14" s="33"/>
      <c r="D14" s="32"/>
      <c r="E14" s="33"/>
      <c r="F14" s="32"/>
      <c r="G14" s="33"/>
      <c r="H14" s="32"/>
      <c r="I14" s="33"/>
      <c r="J14" s="32"/>
      <c r="K14" s="33"/>
      <c r="L14" s="32"/>
      <c r="M14" s="33"/>
      <c r="N14" s="32"/>
      <c r="O14" s="33"/>
    </row>
    <row r="15" spans="1:15" ht="18" customHeight="1" x14ac:dyDescent="0.2">
      <c r="A15" s="17" t="s">
        <v>13</v>
      </c>
      <c r="B15" s="32"/>
      <c r="C15" s="33"/>
      <c r="D15" s="32"/>
      <c r="E15" s="33"/>
      <c r="F15" s="32"/>
      <c r="G15" s="33"/>
      <c r="H15" s="32"/>
      <c r="I15" s="33"/>
      <c r="J15" s="32"/>
      <c r="K15" s="33"/>
      <c r="L15" s="32"/>
      <c r="M15" s="33"/>
      <c r="N15" s="32"/>
      <c r="O15" s="33"/>
    </row>
    <row r="16" spans="1:15" ht="18" customHeight="1" x14ac:dyDescent="0.2">
      <c r="A16" s="17" t="s">
        <v>7</v>
      </c>
      <c r="B16" s="32"/>
      <c r="C16" s="33"/>
      <c r="D16" s="32"/>
      <c r="E16" s="33"/>
      <c r="F16" s="32"/>
      <c r="G16" s="33"/>
      <c r="H16" s="32"/>
      <c r="I16" s="33"/>
      <c r="J16" s="32"/>
      <c r="K16" s="33"/>
      <c r="L16" s="32"/>
      <c r="M16" s="33"/>
      <c r="N16" s="32"/>
      <c r="O16" s="33"/>
    </row>
    <row r="17" spans="1:15" ht="18" customHeight="1" x14ac:dyDescent="0.2">
      <c r="A17" s="17" t="s">
        <v>15</v>
      </c>
      <c r="B17" s="32"/>
      <c r="C17" s="33"/>
      <c r="D17" s="32"/>
      <c r="E17" s="33"/>
      <c r="F17" s="32"/>
      <c r="G17" s="33"/>
      <c r="H17" s="32"/>
      <c r="I17" s="33"/>
      <c r="J17" s="32"/>
      <c r="K17" s="33"/>
      <c r="L17" s="32"/>
      <c r="M17" s="33"/>
      <c r="N17" s="32"/>
      <c r="O17" s="33"/>
    </row>
    <row r="18" spans="1:15" ht="18" customHeight="1" x14ac:dyDescent="0.2">
      <c r="A18" s="17" t="s">
        <v>14</v>
      </c>
      <c r="B18" s="32"/>
      <c r="C18" s="33"/>
      <c r="D18" s="32"/>
      <c r="E18" s="33"/>
      <c r="F18" s="32"/>
      <c r="G18" s="33"/>
      <c r="H18" s="32"/>
      <c r="I18" s="33"/>
      <c r="J18" s="32"/>
      <c r="K18" s="33"/>
      <c r="L18" s="32"/>
      <c r="M18" s="33"/>
      <c r="N18" s="32"/>
      <c r="O18" s="33"/>
    </row>
    <row r="19" spans="1:15" ht="18" customHeight="1" x14ac:dyDescent="0.2">
      <c r="A19" s="17" t="s">
        <v>9</v>
      </c>
      <c r="B19" s="32"/>
      <c r="C19" s="33"/>
      <c r="D19" s="32"/>
      <c r="E19" s="33"/>
      <c r="F19" s="32"/>
      <c r="G19" s="33"/>
      <c r="H19" s="32"/>
      <c r="I19" s="33"/>
      <c r="J19" s="32"/>
      <c r="K19" s="33"/>
      <c r="L19" s="32"/>
      <c r="M19" s="33"/>
      <c r="N19" s="32"/>
      <c r="O19" s="33"/>
    </row>
    <row r="20" spans="1:15" ht="18" customHeight="1" x14ac:dyDescent="0.2">
      <c r="A20" s="17" t="s">
        <v>5</v>
      </c>
      <c r="B20" s="32"/>
      <c r="C20" s="33"/>
      <c r="D20" s="32"/>
      <c r="E20" s="33"/>
      <c r="F20" s="32"/>
      <c r="G20" s="33"/>
      <c r="H20" s="32"/>
      <c r="I20" s="33"/>
      <c r="J20" s="32"/>
      <c r="K20" s="33"/>
      <c r="L20" s="32"/>
      <c r="M20" s="33"/>
      <c r="N20" s="32"/>
      <c r="O20" s="33"/>
    </row>
    <row r="21" spans="1:15" ht="18" customHeight="1" x14ac:dyDescent="0.2">
      <c r="A21" s="17" t="s">
        <v>8</v>
      </c>
      <c r="B21" s="32"/>
      <c r="C21" s="33"/>
      <c r="D21" s="32"/>
      <c r="E21" s="33"/>
      <c r="F21" s="32"/>
      <c r="G21" s="33"/>
      <c r="H21" s="32"/>
      <c r="I21" s="33"/>
      <c r="J21" s="32"/>
      <c r="K21" s="33"/>
      <c r="L21" s="32"/>
      <c r="M21" s="33"/>
      <c r="N21" s="32"/>
      <c r="O21" s="33"/>
    </row>
    <row r="22" spans="1:15" ht="18" customHeight="1" thickBot="1" x14ac:dyDescent="0.25">
      <c r="A22" s="34" t="s">
        <v>54</v>
      </c>
      <c r="B22" s="35">
        <f t="shared" ref="B22:O22" si="1">ROUND(0.02*SUM(B11:B21),2)</f>
        <v>0</v>
      </c>
      <c r="C22" s="36">
        <f t="shared" si="1"/>
        <v>0</v>
      </c>
      <c r="D22" s="35">
        <f t="shared" si="1"/>
        <v>0</v>
      </c>
      <c r="E22" s="36">
        <f t="shared" si="1"/>
        <v>0</v>
      </c>
      <c r="F22" s="35">
        <f t="shared" si="1"/>
        <v>0</v>
      </c>
      <c r="G22" s="36">
        <f t="shared" si="1"/>
        <v>0</v>
      </c>
      <c r="H22" s="35">
        <f t="shared" si="1"/>
        <v>0</v>
      </c>
      <c r="I22" s="36">
        <f t="shared" si="1"/>
        <v>0</v>
      </c>
      <c r="J22" s="35">
        <f t="shared" si="1"/>
        <v>0</v>
      </c>
      <c r="K22" s="36">
        <f t="shared" si="1"/>
        <v>0</v>
      </c>
      <c r="L22" s="35">
        <f t="shared" si="1"/>
        <v>0</v>
      </c>
      <c r="M22" s="36">
        <f t="shared" si="1"/>
        <v>0</v>
      </c>
      <c r="N22" s="35">
        <f t="shared" si="1"/>
        <v>0</v>
      </c>
      <c r="O22" s="36">
        <f t="shared" si="1"/>
        <v>0</v>
      </c>
    </row>
    <row r="23" spans="1:15" s="31" customFormat="1" ht="18" customHeight="1" thickTop="1" x14ac:dyDescent="0.2">
      <c r="A23" s="28" t="s">
        <v>26</v>
      </c>
      <c r="B23" s="29">
        <f t="shared" ref="B23:O23" si="2">SUM(B13:B22)</f>
        <v>0</v>
      </c>
      <c r="C23" s="30">
        <f t="shared" si="2"/>
        <v>0</v>
      </c>
      <c r="D23" s="29">
        <f t="shared" si="2"/>
        <v>0</v>
      </c>
      <c r="E23" s="30">
        <f t="shared" si="2"/>
        <v>0</v>
      </c>
      <c r="F23" s="29">
        <f t="shared" si="2"/>
        <v>0</v>
      </c>
      <c r="G23" s="30">
        <f t="shared" si="2"/>
        <v>0</v>
      </c>
      <c r="H23" s="29">
        <f t="shared" si="2"/>
        <v>0</v>
      </c>
      <c r="I23" s="30">
        <f t="shared" si="2"/>
        <v>0</v>
      </c>
      <c r="J23" s="29">
        <f t="shared" si="2"/>
        <v>0</v>
      </c>
      <c r="K23" s="30">
        <f t="shared" si="2"/>
        <v>0</v>
      </c>
      <c r="L23" s="29">
        <f t="shared" si="2"/>
        <v>0</v>
      </c>
      <c r="M23" s="30">
        <f t="shared" si="2"/>
        <v>0</v>
      </c>
      <c r="N23" s="29">
        <f t="shared" si="2"/>
        <v>0</v>
      </c>
      <c r="O23" s="30">
        <f t="shared" si="2"/>
        <v>0</v>
      </c>
    </row>
    <row r="24" spans="1:15" ht="18" customHeight="1" thickBot="1" x14ac:dyDescent="0.25">
      <c r="A24" s="14"/>
      <c r="B24" s="37"/>
      <c r="C24" s="38"/>
      <c r="D24" s="37"/>
      <c r="E24" s="38"/>
      <c r="F24" s="37"/>
      <c r="G24" s="38"/>
      <c r="H24" s="37"/>
      <c r="I24" s="38"/>
      <c r="J24" s="37"/>
      <c r="K24" s="38"/>
      <c r="L24" s="37"/>
      <c r="M24" s="38"/>
      <c r="N24" s="37"/>
      <c r="O24" s="38"/>
    </row>
    <row r="25" spans="1:15" s="42" customFormat="1" ht="18" customHeight="1" thickTop="1" x14ac:dyDescent="0.2">
      <c r="A25" s="39" t="s">
        <v>29</v>
      </c>
      <c r="B25" s="40">
        <f t="shared" ref="B25:G25" si="3">ROUND(0.1*(B11+B23),2)</f>
        <v>0</v>
      </c>
      <c r="C25" s="41">
        <f t="shared" si="3"/>
        <v>0</v>
      </c>
      <c r="D25" s="40">
        <f t="shared" si="3"/>
        <v>0</v>
      </c>
      <c r="E25" s="41">
        <f t="shared" si="3"/>
        <v>0</v>
      </c>
      <c r="F25" s="40">
        <f t="shared" si="3"/>
        <v>0</v>
      </c>
      <c r="G25" s="41">
        <f t="shared" si="3"/>
        <v>0</v>
      </c>
      <c r="H25" s="40">
        <f t="shared" ref="H25:O25" si="4">ROUND(0.15*(H11+H23),2)</f>
        <v>0</v>
      </c>
      <c r="I25" s="41">
        <f t="shared" si="4"/>
        <v>0</v>
      </c>
      <c r="J25" s="40">
        <f t="shared" si="4"/>
        <v>0</v>
      </c>
      <c r="K25" s="41">
        <f t="shared" si="4"/>
        <v>0</v>
      </c>
      <c r="L25" s="40">
        <f t="shared" si="4"/>
        <v>0</v>
      </c>
      <c r="M25" s="41">
        <f t="shared" si="4"/>
        <v>0</v>
      </c>
      <c r="N25" s="40">
        <f t="shared" si="4"/>
        <v>0</v>
      </c>
      <c r="O25" s="41">
        <f t="shared" si="4"/>
        <v>0</v>
      </c>
    </row>
    <row r="26" spans="1:15" ht="18" customHeight="1" x14ac:dyDescent="0.2">
      <c r="A26" s="14" t="s">
        <v>16</v>
      </c>
      <c r="B26" s="15"/>
      <c r="C26" s="16"/>
      <c r="D26" s="15"/>
      <c r="E26" s="16"/>
      <c r="F26" s="15"/>
      <c r="G26" s="16"/>
      <c r="H26" s="15"/>
      <c r="I26" s="16"/>
      <c r="J26" s="15"/>
      <c r="K26" s="16"/>
      <c r="L26" s="15"/>
      <c r="M26" s="16"/>
      <c r="N26" s="15"/>
      <c r="O26" s="16"/>
    </row>
    <row r="27" spans="1:15" ht="18" customHeight="1" x14ac:dyDescent="0.2">
      <c r="A27" s="17" t="s">
        <v>11</v>
      </c>
      <c r="B27" s="32"/>
      <c r="C27" s="33"/>
      <c r="D27" s="32"/>
      <c r="E27" s="33"/>
      <c r="F27" s="32"/>
      <c r="G27" s="33"/>
      <c r="H27" s="32"/>
      <c r="I27" s="33"/>
      <c r="J27" s="32"/>
      <c r="K27" s="33"/>
      <c r="L27" s="32"/>
      <c r="M27" s="33"/>
      <c r="N27" s="32"/>
      <c r="O27" s="33"/>
    </row>
    <row r="28" spans="1:15" s="31" customFormat="1" ht="18" customHeight="1" x14ac:dyDescent="0.2">
      <c r="A28" s="17" t="s">
        <v>10</v>
      </c>
      <c r="B28" s="32"/>
      <c r="C28" s="33"/>
      <c r="D28" s="32"/>
      <c r="E28" s="33"/>
      <c r="F28" s="32"/>
      <c r="G28" s="33"/>
      <c r="H28" s="32"/>
      <c r="I28" s="33"/>
      <c r="J28" s="32"/>
      <c r="K28" s="33"/>
      <c r="L28" s="32"/>
      <c r="M28" s="33"/>
      <c r="N28" s="32"/>
      <c r="O28" s="33"/>
    </row>
    <row r="29" spans="1:15" s="31" customFormat="1" ht="18" customHeight="1" thickBot="1" x14ac:dyDescent="0.25">
      <c r="A29" s="17" t="s">
        <v>12</v>
      </c>
      <c r="B29" s="43"/>
      <c r="C29" s="44"/>
      <c r="D29" s="43"/>
      <c r="E29" s="44"/>
      <c r="F29" s="43"/>
      <c r="G29" s="44"/>
      <c r="H29" s="43"/>
      <c r="I29" s="44"/>
      <c r="J29" s="43"/>
      <c r="K29" s="44"/>
      <c r="L29" s="43"/>
      <c r="M29" s="44"/>
      <c r="N29" s="43"/>
      <c r="O29" s="44"/>
    </row>
    <row r="30" spans="1:15" s="31" customFormat="1" ht="18" customHeight="1" thickTop="1" x14ac:dyDescent="0.2">
      <c r="A30" s="28" t="s">
        <v>27</v>
      </c>
      <c r="B30" s="29">
        <f t="shared" ref="B30:O30" si="5">SUM(B27:B29)</f>
        <v>0</v>
      </c>
      <c r="C30" s="30">
        <f t="shared" si="5"/>
        <v>0</v>
      </c>
      <c r="D30" s="29">
        <f t="shared" si="5"/>
        <v>0</v>
      </c>
      <c r="E30" s="30">
        <f t="shared" si="5"/>
        <v>0</v>
      </c>
      <c r="F30" s="29">
        <f t="shared" si="5"/>
        <v>0</v>
      </c>
      <c r="G30" s="30">
        <f t="shared" si="5"/>
        <v>0</v>
      </c>
      <c r="H30" s="29">
        <f t="shared" si="5"/>
        <v>0</v>
      </c>
      <c r="I30" s="30">
        <f t="shared" si="5"/>
        <v>0</v>
      </c>
      <c r="J30" s="29">
        <f t="shared" si="5"/>
        <v>0</v>
      </c>
      <c r="K30" s="30">
        <f t="shared" si="5"/>
        <v>0</v>
      </c>
      <c r="L30" s="29">
        <f t="shared" si="5"/>
        <v>0</v>
      </c>
      <c r="M30" s="30">
        <f t="shared" si="5"/>
        <v>0</v>
      </c>
      <c r="N30" s="29">
        <f t="shared" si="5"/>
        <v>0</v>
      </c>
      <c r="O30" s="30">
        <f t="shared" si="5"/>
        <v>0</v>
      </c>
    </row>
    <row r="31" spans="1:15" ht="18" customHeight="1" x14ac:dyDescent="0.2">
      <c r="A31" s="14" t="s">
        <v>17</v>
      </c>
      <c r="B31" s="15"/>
      <c r="C31" s="16"/>
      <c r="D31" s="15"/>
      <c r="E31" s="16"/>
      <c r="F31" s="15"/>
      <c r="G31" s="16"/>
      <c r="H31" s="15"/>
      <c r="I31" s="16"/>
      <c r="J31" s="15"/>
      <c r="K31" s="16"/>
      <c r="L31" s="15"/>
      <c r="M31" s="16"/>
      <c r="N31" s="15"/>
      <c r="O31" s="16"/>
    </row>
    <row r="32" spans="1:15" ht="18" customHeight="1" x14ac:dyDescent="0.2">
      <c r="A32" s="17" t="s">
        <v>55</v>
      </c>
      <c r="B32" s="45"/>
      <c r="C32" s="46"/>
      <c r="D32" s="45"/>
      <c r="E32" s="46"/>
      <c r="F32" s="45"/>
      <c r="G32" s="46"/>
      <c r="H32" s="45"/>
      <c r="I32" s="46"/>
      <c r="J32" s="45"/>
      <c r="K32" s="46"/>
      <c r="L32" s="45"/>
      <c r="M32" s="46"/>
      <c r="N32" s="45"/>
      <c r="O32" s="46"/>
    </row>
    <row r="33" spans="1:17" ht="18" customHeight="1" x14ac:dyDescent="0.2">
      <c r="A33" s="17" t="s">
        <v>56</v>
      </c>
      <c r="B33" s="45"/>
      <c r="C33" s="46"/>
      <c r="D33" s="45"/>
      <c r="E33" s="46"/>
      <c r="F33" s="45"/>
      <c r="G33" s="46"/>
      <c r="H33" s="45"/>
      <c r="I33" s="46"/>
      <c r="J33" s="45"/>
      <c r="K33" s="46"/>
      <c r="L33" s="45"/>
      <c r="M33" s="46"/>
      <c r="N33" s="45"/>
      <c r="O33" s="46"/>
    </row>
    <row r="34" spans="1:17" ht="18" customHeight="1" x14ac:dyDescent="0.2">
      <c r="A34" s="17" t="s">
        <v>57</v>
      </c>
      <c r="B34" s="45"/>
      <c r="C34" s="46"/>
      <c r="D34" s="45"/>
      <c r="E34" s="46"/>
      <c r="F34" s="45"/>
      <c r="G34" s="46"/>
      <c r="H34" s="45"/>
      <c r="I34" s="46"/>
      <c r="J34" s="45"/>
      <c r="K34" s="46"/>
      <c r="L34" s="45"/>
      <c r="M34" s="46"/>
      <c r="N34" s="45"/>
      <c r="O34" s="46"/>
    </row>
    <row r="35" spans="1:17" ht="18" customHeight="1" x14ac:dyDescent="0.2">
      <c r="A35" s="17" t="s">
        <v>58</v>
      </c>
      <c r="B35" s="47"/>
      <c r="C35" s="48"/>
      <c r="D35" s="47"/>
      <c r="E35" s="48"/>
      <c r="F35" s="47"/>
      <c r="G35" s="48"/>
      <c r="H35" s="47"/>
      <c r="I35" s="48"/>
      <c r="J35" s="47"/>
      <c r="K35" s="48"/>
      <c r="L35" s="47"/>
      <c r="M35" s="48"/>
      <c r="N35" s="47"/>
      <c r="O35" s="48"/>
    </row>
    <row r="36" spans="1:17" ht="18" customHeight="1" x14ac:dyDescent="0.2">
      <c r="A36" s="17" t="s">
        <v>59</v>
      </c>
      <c r="B36" s="47"/>
      <c r="C36" s="48"/>
      <c r="D36" s="47"/>
      <c r="E36" s="48"/>
      <c r="F36" s="47"/>
      <c r="G36" s="48"/>
      <c r="H36" s="47"/>
      <c r="I36" s="48"/>
      <c r="J36" s="47"/>
      <c r="K36" s="48"/>
      <c r="L36" s="47"/>
      <c r="M36" s="48"/>
      <c r="N36" s="47"/>
      <c r="O36" s="48"/>
    </row>
    <row r="37" spans="1:17" ht="18" customHeight="1" x14ac:dyDescent="0.2">
      <c r="A37" s="17" t="s">
        <v>61</v>
      </c>
      <c r="B37" s="47"/>
      <c r="C37" s="48"/>
      <c r="D37" s="47"/>
      <c r="E37" s="48"/>
      <c r="F37" s="47"/>
      <c r="G37" s="48"/>
      <c r="H37" s="47"/>
      <c r="I37" s="48"/>
      <c r="J37" s="47"/>
      <c r="K37" s="48"/>
      <c r="L37" s="47"/>
      <c r="M37" s="48"/>
      <c r="N37" s="47"/>
      <c r="O37" s="48"/>
    </row>
    <row r="38" spans="1:17" s="31" customFormat="1" ht="18" customHeight="1" thickBot="1" x14ac:dyDescent="0.25">
      <c r="A38" s="28" t="s">
        <v>28</v>
      </c>
      <c r="B38" s="29">
        <f t="shared" ref="B38:O38" si="6">SUM(B32:B37)</f>
        <v>0</v>
      </c>
      <c r="C38" s="30">
        <f t="shared" si="6"/>
        <v>0</v>
      </c>
      <c r="D38" s="29">
        <f t="shared" si="6"/>
        <v>0</v>
      </c>
      <c r="E38" s="30">
        <f t="shared" si="6"/>
        <v>0</v>
      </c>
      <c r="F38" s="29">
        <f t="shared" si="6"/>
        <v>0</v>
      </c>
      <c r="G38" s="30">
        <f t="shared" si="6"/>
        <v>0</v>
      </c>
      <c r="H38" s="29">
        <f t="shared" si="6"/>
        <v>0</v>
      </c>
      <c r="I38" s="30">
        <f t="shared" si="6"/>
        <v>0</v>
      </c>
      <c r="J38" s="29">
        <f t="shared" si="6"/>
        <v>0</v>
      </c>
      <c r="K38" s="30">
        <f t="shared" si="6"/>
        <v>0</v>
      </c>
      <c r="L38" s="29">
        <f t="shared" si="6"/>
        <v>0</v>
      </c>
      <c r="M38" s="30">
        <f t="shared" si="6"/>
        <v>0</v>
      </c>
      <c r="N38" s="29">
        <f t="shared" si="6"/>
        <v>0</v>
      </c>
      <c r="O38" s="30">
        <f t="shared" si="6"/>
        <v>0</v>
      </c>
    </row>
    <row r="39" spans="1:17" s="51" customFormat="1" ht="18" customHeight="1" x14ac:dyDescent="0.2">
      <c r="A39" s="49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126" t="s">
        <v>33</v>
      </c>
      <c r="Q39" s="127"/>
    </row>
    <row r="40" spans="1:17" s="13" customFormat="1" ht="18" customHeight="1" x14ac:dyDescent="0.2">
      <c r="A40" s="100" t="s">
        <v>34</v>
      </c>
      <c r="B40" s="52">
        <f t="shared" ref="B40:O40" si="7">B11+B23+B25+B30+B38</f>
        <v>0</v>
      </c>
      <c r="C40" s="53">
        <f t="shared" si="7"/>
        <v>0</v>
      </c>
      <c r="D40" s="52">
        <f t="shared" si="7"/>
        <v>0</v>
      </c>
      <c r="E40" s="53">
        <f t="shared" si="7"/>
        <v>0</v>
      </c>
      <c r="F40" s="52">
        <f t="shared" si="7"/>
        <v>0</v>
      </c>
      <c r="G40" s="53">
        <f t="shared" si="7"/>
        <v>0</v>
      </c>
      <c r="H40" s="52">
        <f t="shared" si="7"/>
        <v>0</v>
      </c>
      <c r="I40" s="53">
        <f t="shared" si="7"/>
        <v>0</v>
      </c>
      <c r="J40" s="52">
        <f t="shared" si="7"/>
        <v>0</v>
      </c>
      <c r="K40" s="53">
        <f t="shared" si="7"/>
        <v>0</v>
      </c>
      <c r="L40" s="52">
        <f t="shared" si="7"/>
        <v>0</v>
      </c>
      <c r="M40" s="53">
        <f t="shared" si="7"/>
        <v>0</v>
      </c>
      <c r="N40" s="52">
        <f t="shared" si="7"/>
        <v>0</v>
      </c>
      <c r="O40" s="54">
        <f t="shared" si="7"/>
        <v>0</v>
      </c>
      <c r="P40" s="55">
        <f>B40+D40+F40+H40+J40+L40+N40</f>
        <v>0</v>
      </c>
      <c r="Q40" s="56">
        <f>C40+E40+G40+I40+K40+M40+O40</f>
        <v>0</v>
      </c>
    </row>
    <row r="41" spans="1:17" s="13" customFormat="1" ht="18" customHeight="1" thickBot="1" x14ac:dyDescent="0.25">
      <c r="A41" s="101"/>
      <c r="B41" s="108">
        <f>B40+C40</f>
        <v>0</v>
      </c>
      <c r="C41" s="109"/>
      <c r="D41" s="108">
        <f>D40+E40</f>
        <v>0</v>
      </c>
      <c r="E41" s="109"/>
      <c r="F41" s="108">
        <f>F40+G40</f>
        <v>0</v>
      </c>
      <c r="G41" s="109"/>
      <c r="H41" s="108">
        <f>H40+I40</f>
        <v>0</v>
      </c>
      <c r="I41" s="109"/>
      <c r="J41" s="108">
        <f>J40+K40</f>
        <v>0</v>
      </c>
      <c r="K41" s="109"/>
      <c r="L41" s="108">
        <f>L40+M40</f>
        <v>0</v>
      </c>
      <c r="M41" s="109"/>
      <c r="N41" s="108">
        <f>N40+O40</f>
        <v>0</v>
      </c>
      <c r="O41" s="109"/>
      <c r="P41" s="128">
        <f>P40+Q40</f>
        <v>0</v>
      </c>
      <c r="Q41" s="129"/>
    </row>
    <row r="42" spans="1:17" s="13" customFormat="1" ht="18" customHeight="1" x14ac:dyDescent="0.2">
      <c r="A42" s="49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</row>
    <row r="43" spans="1:17" s="60" customFormat="1" ht="18" customHeight="1" x14ac:dyDescent="0.2">
      <c r="A43" s="57" t="s">
        <v>31</v>
      </c>
      <c r="B43" s="106" t="e">
        <f>B41/($B$41+$D$41+$F$41)</f>
        <v>#DIV/0!</v>
      </c>
      <c r="C43" s="107"/>
      <c r="D43" s="106" t="e">
        <f>D41/($B$41+$D$41+$F$41)</f>
        <v>#DIV/0!</v>
      </c>
      <c r="E43" s="107"/>
      <c r="F43" s="106" t="e">
        <f>F41/($B$41+$D$41+$F$41)</f>
        <v>#DIV/0!</v>
      </c>
      <c r="G43" s="107"/>
      <c r="H43" s="58"/>
      <c r="I43" s="58"/>
      <c r="J43" s="58"/>
      <c r="K43" s="58"/>
      <c r="L43" s="58"/>
      <c r="M43" s="138" t="s">
        <v>62</v>
      </c>
      <c r="N43" s="139"/>
      <c r="O43" s="59" t="e">
        <f>SUM(B41:G41)/P41</f>
        <v>#DIV/0!</v>
      </c>
    </row>
    <row r="44" spans="1:17" ht="18" customHeight="1" thickBot="1" x14ac:dyDescent="0.25">
      <c r="A44" s="61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</row>
    <row r="45" spans="1:17" ht="18" customHeight="1" x14ac:dyDescent="0.2">
      <c r="A45" s="118" t="s">
        <v>63</v>
      </c>
      <c r="B45" s="63">
        <f t="shared" ref="B45:H45" si="8">B40*B50</f>
        <v>0</v>
      </c>
      <c r="C45" s="64">
        <f t="shared" si="8"/>
        <v>0</v>
      </c>
      <c r="D45" s="63">
        <f t="shared" si="8"/>
        <v>0</v>
      </c>
      <c r="E45" s="64">
        <f t="shared" si="8"/>
        <v>0</v>
      </c>
      <c r="F45" s="63">
        <f t="shared" si="8"/>
        <v>0</v>
      </c>
      <c r="G45" s="64">
        <f t="shared" si="8"/>
        <v>0</v>
      </c>
      <c r="H45" s="63">
        <f t="shared" si="8"/>
        <v>0</v>
      </c>
      <c r="I45" s="64">
        <f t="shared" ref="I45:O45" si="9">I40*I50</f>
        <v>0</v>
      </c>
      <c r="J45" s="63">
        <f t="shared" si="9"/>
        <v>0</v>
      </c>
      <c r="K45" s="64">
        <f t="shared" si="9"/>
        <v>0</v>
      </c>
      <c r="L45" s="63">
        <f t="shared" si="9"/>
        <v>0</v>
      </c>
      <c r="M45" s="64">
        <f t="shared" si="9"/>
        <v>0</v>
      </c>
      <c r="N45" s="63">
        <f t="shared" si="9"/>
        <v>0</v>
      </c>
      <c r="O45" s="65">
        <f t="shared" si="9"/>
        <v>0</v>
      </c>
      <c r="P45" s="66">
        <f>B45+D45+F45+H45+J45+L45+N45</f>
        <v>0</v>
      </c>
      <c r="Q45" s="67">
        <f>C45+E45+G45+I45+K45+M45+O45</f>
        <v>0</v>
      </c>
    </row>
    <row r="46" spans="1:17" ht="18" customHeight="1" thickBot="1" x14ac:dyDescent="0.25">
      <c r="A46" s="119"/>
      <c r="B46" s="124">
        <f>B45+C45</f>
        <v>0</v>
      </c>
      <c r="C46" s="125"/>
      <c r="D46" s="124">
        <f>D45+E45</f>
        <v>0</v>
      </c>
      <c r="E46" s="125"/>
      <c r="F46" s="124">
        <f>F45+G45</f>
        <v>0</v>
      </c>
      <c r="G46" s="125"/>
      <c r="H46" s="124">
        <f>H45+I45</f>
        <v>0</v>
      </c>
      <c r="I46" s="125"/>
      <c r="J46" s="124">
        <f>J45+K45</f>
        <v>0</v>
      </c>
      <c r="K46" s="125"/>
      <c r="L46" s="124">
        <f>L45+M45</f>
        <v>0</v>
      </c>
      <c r="M46" s="125"/>
      <c r="N46" s="124">
        <f>N45+O45</f>
        <v>0</v>
      </c>
      <c r="O46" s="134"/>
      <c r="P46" s="135">
        <f>P45+Q45</f>
        <v>0</v>
      </c>
      <c r="Q46" s="136"/>
    </row>
    <row r="47" spans="1:17" ht="18" customHeight="1" x14ac:dyDescent="0.2">
      <c r="A47" s="68" t="s">
        <v>35</v>
      </c>
      <c r="B47" s="69" t="s">
        <v>49</v>
      </c>
      <c r="C47" s="70" t="s">
        <v>49</v>
      </c>
      <c r="D47" s="69" t="s">
        <v>49</v>
      </c>
      <c r="E47" s="70" t="s">
        <v>49</v>
      </c>
      <c r="F47" s="69" t="s">
        <v>49</v>
      </c>
      <c r="G47" s="70" t="s">
        <v>49</v>
      </c>
      <c r="H47" s="69" t="s">
        <v>49</v>
      </c>
      <c r="I47" s="70" t="s">
        <v>49</v>
      </c>
      <c r="J47" s="69" t="s">
        <v>49</v>
      </c>
      <c r="K47" s="70" t="s">
        <v>49</v>
      </c>
      <c r="L47" s="69" t="s">
        <v>49</v>
      </c>
      <c r="M47" s="70" t="s">
        <v>49</v>
      </c>
      <c r="N47" s="69" t="s">
        <v>49</v>
      </c>
      <c r="O47" s="70" t="s">
        <v>49</v>
      </c>
      <c r="P47" s="71"/>
    </row>
    <row r="48" spans="1:17" ht="18" customHeight="1" x14ac:dyDescent="0.2">
      <c r="A48" s="68" t="s">
        <v>38</v>
      </c>
      <c r="B48" s="69" t="s">
        <v>49</v>
      </c>
      <c r="C48" s="70" t="s">
        <v>49</v>
      </c>
      <c r="D48" s="69" t="s">
        <v>49</v>
      </c>
      <c r="E48" s="70" t="s">
        <v>49</v>
      </c>
      <c r="F48" s="69" t="s">
        <v>49</v>
      </c>
      <c r="G48" s="70" t="s">
        <v>49</v>
      </c>
      <c r="H48" s="72"/>
      <c r="I48" s="73"/>
      <c r="J48" s="72"/>
      <c r="K48" s="73"/>
      <c r="L48" s="72"/>
      <c r="M48" s="73"/>
      <c r="N48" s="72"/>
      <c r="O48" s="73"/>
      <c r="P48" s="71"/>
    </row>
    <row r="49" spans="1:17" ht="18" customHeight="1" x14ac:dyDescent="0.2">
      <c r="A49" s="68" t="s">
        <v>43</v>
      </c>
      <c r="B49" s="69" t="s">
        <v>49</v>
      </c>
      <c r="C49" s="70" t="s">
        <v>49</v>
      </c>
      <c r="D49" s="69" t="s">
        <v>49</v>
      </c>
      <c r="E49" s="70" t="s">
        <v>49</v>
      </c>
      <c r="F49" s="69" t="s">
        <v>49</v>
      </c>
      <c r="G49" s="70" t="s">
        <v>49</v>
      </c>
      <c r="H49" s="74" t="s">
        <v>45</v>
      </c>
      <c r="I49" s="75" t="s">
        <v>45</v>
      </c>
      <c r="J49" s="74" t="s">
        <v>45</v>
      </c>
      <c r="K49" s="75" t="s">
        <v>45</v>
      </c>
      <c r="L49" s="74" t="s">
        <v>45</v>
      </c>
      <c r="M49" s="75" t="s">
        <v>45</v>
      </c>
      <c r="N49" s="74" t="s">
        <v>45</v>
      </c>
      <c r="O49" s="75" t="s">
        <v>45</v>
      </c>
      <c r="P49" s="71"/>
    </row>
    <row r="50" spans="1:17" ht="18" customHeight="1" thickBot="1" x14ac:dyDescent="0.25">
      <c r="A50" s="76" t="s">
        <v>32</v>
      </c>
      <c r="B50" s="77"/>
      <c r="C50" s="78"/>
      <c r="D50" s="77"/>
      <c r="E50" s="78"/>
      <c r="F50" s="77"/>
      <c r="G50" s="78"/>
      <c r="H50" s="77">
        <v>0.85</v>
      </c>
      <c r="I50" s="78">
        <v>0.85</v>
      </c>
      <c r="J50" s="77">
        <v>0.85</v>
      </c>
      <c r="K50" s="78">
        <v>0.85</v>
      </c>
      <c r="L50" s="77">
        <v>1</v>
      </c>
      <c r="M50" s="78">
        <v>1</v>
      </c>
      <c r="N50" s="77">
        <v>1</v>
      </c>
      <c r="O50" s="78">
        <v>1</v>
      </c>
    </row>
    <row r="51" spans="1:17" ht="18" customHeight="1" x14ac:dyDescent="0.2">
      <c r="A51" s="120" t="s">
        <v>6</v>
      </c>
      <c r="B51" s="79">
        <f t="shared" ref="B51:K51" si="10">B40-B45</f>
        <v>0</v>
      </c>
      <c r="C51" s="80">
        <f t="shared" si="10"/>
        <v>0</v>
      </c>
      <c r="D51" s="79">
        <f t="shared" si="10"/>
        <v>0</v>
      </c>
      <c r="E51" s="80">
        <f t="shared" si="10"/>
        <v>0</v>
      </c>
      <c r="F51" s="79">
        <f t="shared" si="10"/>
        <v>0</v>
      </c>
      <c r="G51" s="80">
        <f t="shared" si="10"/>
        <v>0</v>
      </c>
      <c r="H51" s="79">
        <f t="shared" si="10"/>
        <v>0</v>
      </c>
      <c r="I51" s="80">
        <f t="shared" si="10"/>
        <v>0</v>
      </c>
      <c r="J51" s="79">
        <f t="shared" si="10"/>
        <v>0</v>
      </c>
      <c r="K51" s="80">
        <f t="shared" si="10"/>
        <v>0</v>
      </c>
      <c r="L51" s="81"/>
      <c r="M51" s="82"/>
      <c r="N51" s="81"/>
      <c r="O51" s="83"/>
      <c r="P51" s="84">
        <f>B51+D51+F51+H51+J51+L51+N51</f>
        <v>0</v>
      </c>
      <c r="Q51" s="85">
        <f>C51+E51+G51+I51+K51+M51+O51</f>
        <v>0</v>
      </c>
    </row>
    <row r="52" spans="1:17" ht="18" customHeight="1" thickBot="1" x14ac:dyDescent="0.25">
      <c r="A52" s="121"/>
      <c r="B52" s="122">
        <f>B51+C51</f>
        <v>0</v>
      </c>
      <c r="C52" s="123"/>
      <c r="D52" s="122">
        <f>D51+E51</f>
        <v>0</v>
      </c>
      <c r="E52" s="123"/>
      <c r="F52" s="122">
        <f>F51+G51</f>
        <v>0</v>
      </c>
      <c r="G52" s="123"/>
      <c r="H52" s="122">
        <f>H51+I51</f>
        <v>0</v>
      </c>
      <c r="I52" s="123"/>
      <c r="J52" s="122">
        <f>J51+K51</f>
        <v>0</v>
      </c>
      <c r="K52" s="123"/>
      <c r="L52" s="132"/>
      <c r="M52" s="137"/>
      <c r="N52" s="132"/>
      <c r="O52" s="133"/>
      <c r="P52" s="130">
        <f>P51+Q51</f>
        <v>0</v>
      </c>
      <c r="Q52" s="131"/>
    </row>
    <row r="54" spans="1:17" ht="18.75" customHeight="1" x14ac:dyDescent="0.2"/>
    <row r="55" spans="1:17" ht="21" hidden="1" customHeight="1" x14ac:dyDescent="0.2">
      <c r="B55" s="2" t="s">
        <v>49</v>
      </c>
      <c r="C55" s="2" t="s">
        <v>49</v>
      </c>
      <c r="D55" s="2" t="s">
        <v>49</v>
      </c>
    </row>
    <row r="56" spans="1:17" ht="20.100000000000001" hidden="1" customHeight="1" x14ac:dyDescent="0.2">
      <c r="B56" s="2" t="s">
        <v>36</v>
      </c>
      <c r="C56" s="2" t="s">
        <v>39</v>
      </c>
      <c r="D56" s="2" t="s">
        <v>45</v>
      </c>
    </row>
    <row r="57" spans="1:17" ht="20.100000000000001" hidden="1" customHeight="1" x14ac:dyDescent="0.2">
      <c r="B57" s="2" t="s">
        <v>37</v>
      </c>
      <c r="C57" s="2" t="s">
        <v>40</v>
      </c>
      <c r="D57" s="2" t="s">
        <v>44</v>
      </c>
    </row>
    <row r="58" spans="1:17" ht="20.100000000000001" hidden="1" customHeight="1" x14ac:dyDescent="0.2">
      <c r="C58" s="2" t="s">
        <v>41</v>
      </c>
    </row>
    <row r="59" spans="1:17" ht="20.100000000000001" hidden="1" customHeight="1" x14ac:dyDescent="0.2">
      <c r="C59" s="2" t="s">
        <v>42</v>
      </c>
    </row>
  </sheetData>
  <mergeCells count="46">
    <mergeCell ref="P39:Q39"/>
    <mergeCell ref="P41:Q41"/>
    <mergeCell ref="P52:Q52"/>
    <mergeCell ref="B46:C46"/>
    <mergeCell ref="D46:E46"/>
    <mergeCell ref="N52:O52"/>
    <mergeCell ref="N46:O46"/>
    <mergeCell ref="P46:Q46"/>
    <mergeCell ref="H52:I52"/>
    <mergeCell ref="J52:K52"/>
    <mergeCell ref="L52:M52"/>
    <mergeCell ref="H46:I46"/>
    <mergeCell ref="J46:K46"/>
    <mergeCell ref="L46:M46"/>
    <mergeCell ref="M43:N43"/>
    <mergeCell ref="A45:A46"/>
    <mergeCell ref="A51:A52"/>
    <mergeCell ref="B52:C52"/>
    <mergeCell ref="D52:E52"/>
    <mergeCell ref="F52:G52"/>
    <mergeCell ref="F46:G46"/>
    <mergeCell ref="H3:I3"/>
    <mergeCell ref="H4:I4"/>
    <mergeCell ref="H41:I41"/>
    <mergeCell ref="N3:O3"/>
    <mergeCell ref="N4:O4"/>
    <mergeCell ref="N41:O41"/>
    <mergeCell ref="J3:K3"/>
    <mergeCell ref="J4:K4"/>
    <mergeCell ref="J41:K41"/>
    <mergeCell ref="L3:M3"/>
    <mergeCell ref="L4:M4"/>
    <mergeCell ref="L41:M41"/>
    <mergeCell ref="A40:A41"/>
    <mergeCell ref="D3:E3"/>
    <mergeCell ref="D4:E4"/>
    <mergeCell ref="D43:E43"/>
    <mergeCell ref="F3:G3"/>
    <mergeCell ref="F4:G4"/>
    <mergeCell ref="F43:G43"/>
    <mergeCell ref="B41:C41"/>
    <mergeCell ref="D41:E41"/>
    <mergeCell ref="F41:G41"/>
    <mergeCell ref="B3:C3"/>
    <mergeCell ref="B4:C4"/>
    <mergeCell ref="B43:C43"/>
  </mergeCells>
  <dataValidations count="3">
    <dataValidation type="list" showInputMessage="1" showErrorMessage="1" sqref="B48:G48" xr:uid="{00000000-0002-0000-0000-000000000000}">
      <formula1>$C$55:$C$59</formula1>
    </dataValidation>
    <dataValidation type="list" showInputMessage="1" showErrorMessage="1" sqref="B49:G49" xr:uid="{00000000-0002-0000-0000-000001000000}">
      <formula1>$D$55:$D$57</formula1>
    </dataValidation>
    <dataValidation type="list" showInputMessage="1" showErrorMessage="1" sqref="B47:O47" xr:uid="{00000000-0002-0000-0000-000002000000}">
      <formula1>$B$55:$B$57</formula1>
    </dataValidation>
  </dataValidations>
  <pageMargins left="0.59055118110236227" right="0.59055118110236227" top="0.39370078740157483" bottom="0.59055118110236227" header="0.31496062992125984" footer="0.51181102362204722"/>
  <pageSetup paperSize="9" scale="38" orientation="landscape" r:id="rId1"/>
  <headerFooter alignWithMargins="0">
    <oddHeader>&amp;R&amp;12Annexe 6b : Budget recherche - 2 phases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EF762-DB31-4EE8-8DF9-2929933088F5}">
  <sheetPr>
    <pageSetUpPr fitToPage="1"/>
  </sheetPr>
  <dimension ref="A1:H31"/>
  <sheetViews>
    <sheetView workbookViewId="0">
      <selection activeCell="A3" activeCellId="1" sqref="A1:XFD1 A3:XFD3"/>
    </sheetView>
  </sheetViews>
  <sheetFormatPr baseColWidth="10" defaultRowHeight="12.75" x14ac:dyDescent="0.2"/>
  <cols>
    <col min="1" max="2" width="30.28515625" customWidth="1"/>
    <col min="3" max="5" width="11.7109375" customWidth="1"/>
    <col min="6" max="7" width="30.28515625" customWidth="1"/>
  </cols>
  <sheetData>
    <row r="1" spans="1:8" s="89" customFormat="1" ht="15" customHeight="1" x14ac:dyDescent="0.2">
      <c r="A1" s="86"/>
      <c r="B1" s="86"/>
      <c r="C1" s="86"/>
      <c r="D1" s="87"/>
      <c r="E1" s="86"/>
      <c r="F1" s="86"/>
      <c r="G1" s="88"/>
      <c r="H1" s="88"/>
    </row>
    <row r="2" spans="1:8" s="6" customFormat="1" ht="30" customHeight="1" x14ac:dyDescent="0.2">
      <c r="A2" s="155" t="str">
        <f>[1]Personnel!A3</f>
        <v>Nom du partenaire</v>
      </c>
      <c r="B2" s="155"/>
      <c r="C2" s="90"/>
      <c r="D2" s="2"/>
      <c r="E2" s="42"/>
    </row>
    <row r="3" spans="1:8" ht="15" customHeight="1" x14ac:dyDescent="0.2"/>
    <row r="4" spans="1:8" s="92" customFormat="1" ht="30" customHeight="1" x14ac:dyDescent="0.2">
      <c r="A4" s="91" t="s">
        <v>64</v>
      </c>
    </row>
    <row r="5" spans="1:8" s="94" customFormat="1" ht="30" customHeight="1" x14ac:dyDescent="0.2">
      <c r="A5" s="93" t="s">
        <v>65</v>
      </c>
      <c r="B5" s="93" t="s">
        <v>66</v>
      </c>
      <c r="C5" s="93" t="s">
        <v>67</v>
      </c>
      <c r="D5" s="93" t="s">
        <v>68</v>
      </c>
      <c r="E5" s="93" t="s">
        <v>69</v>
      </c>
    </row>
    <row r="6" spans="1:8" s="92" customFormat="1" ht="30" customHeight="1" x14ac:dyDescent="0.2">
      <c r="A6" s="95" t="s">
        <v>9</v>
      </c>
      <c r="B6" s="96"/>
      <c r="C6" s="97">
        <v>0</v>
      </c>
      <c r="D6" s="97"/>
      <c r="E6" s="96"/>
    </row>
    <row r="7" spans="1:8" s="92" customFormat="1" ht="30" customHeight="1" x14ac:dyDescent="0.2">
      <c r="A7" s="95" t="s">
        <v>14</v>
      </c>
      <c r="B7" s="96"/>
      <c r="C7" s="97"/>
      <c r="D7" s="97"/>
      <c r="E7" s="96"/>
    </row>
    <row r="8" spans="1:8" ht="30" customHeight="1" x14ac:dyDescent="0.2"/>
    <row r="9" spans="1:8" ht="30" customHeight="1" x14ac:dyDescent="0.2"/>
    <row r="10" spans="1:8" ht="30" customHeight="1" x14ac:dyDescent="0.2">
      <c r="A10" s="154" t="s">
        <v>70</v>
      </c>
      <c r="B10" s="154"/>
      <c r="C10" s="154"/>
      <c r="D10" s="154"/>
      <c r="E10" s="89"/>
      <c r="F10" s="145" t="s">
        <v>71</v>
      </c>
      <c r="G10" s="146"/>
      <c r="H10" s="147"/>
    </row>
    <row r="11" spans="1:8" ht="30" customHeight="1" x14ac:dyDescent="0.2">
      <c r="A11" s="98"/>
      <c r="B11" s="89"/>
      <c r="C11" s="89"/>
      <c r="D11" s="86"/>
      <c r="E11" s="89"/>
      <c r="F11" s="148"/>
      <c r="G11" s="149"/>
      <c r="H11" s="150"/>
    </row>
    <row r="12" spans="1:8" ht="30" customHeight="1" x14ac:dyDescent="0.2">
      <c r="A12" s="151" t="s">
        <v>72</v>
      </c>
      <c r="B12" s="152"/>
      <c r="C12" s="153" t="s">
        <v>73</v>
      </c>
      <c r="D12" s="153"/>
      <c r="E12" s="89"/>
      <c r="F12" s="86"/>
    </row>
    <row r="13" spans="1:8" ht="30" customHeight="1" x14ac:dyDescent="0.2">
      <c r="A13" s="141"/>
      <c r="B13" s="142"/>
      <c r="C13" s="143"/>
      <c r="D13" s="144"/>
      <c r="E13" s="89"/>
      <c r="F13" s="86"/>
    </row>
    <row r="14" spans="1:8" ht="30" customHeight="1" x14ac:dyDescent="0.2">
      <c r="A14" s="141"/>
      <c r="B14" s="142"/>
      <c r="C14" s="143"/>
      <c r="D14" s="144"/>
      <c r="E14" s="89"/>
      <c r="F14" s="86"/>
    </row>
    <row r="15" spans="1:8" ht="30" customHeight="1" x14ac:dyDescent="0.2">
      <c r="A15" s="141"/>
      <c r="B15" s="142"/>
      <c r="C15" s="143"/>
      <c r="D15" s="144"/>
      <c r="E15" s="89"/>
      <c r="F15" s="86"/>
    </row>
    <row r="16" spans="1:8" ht="30" customHeight="1" x14ac:dyDescent="0.2">
      <c r="A16" s="141"/>
      <c r="B16" s="142"/>
      <c r="C16" s="143"/>
      <c r="D16" s="144"/>
      <c r="E16" s="89"/>
      <c r="F16" s="86"/>
    </row>
    <row r="17" spans="1:8" ht="30" customHeight="1" x14ac:dyDescent="0.2">
      <c r="A17" s="141"/>
      <c r="B17" s="142"/>
      <c r="C17" s="143"/>
      <c r="D17" s="144"/>
      <c r="E17" s="89"/>
      <c r="F17" s="86"/>
    </row>
    <row r="18" spans="1:8" ht="30" customHeight="1" x14ac:dyDescent="0.2">
      <c r="A18" s="42"/>
      <c r="B18" s="99" t="s">
        <v>74</v>
      </c>
      <c r="C18" s="140">
        <f>SUM(C13:D17)</f>
        <v>0</v>
      </c>
      <c r="D18" s="140"/>
      <c r="E18" s="89"/>
      <c r="F18" s="86"/>
    </row>
    <row r="19" spans="1:8" ht="30" customHeight="1" x14ac:dyDescent="0.2"/>
    <row r="20" spans="1:8" ht="30" customHeight="1" x14ac:dyDescent="0.2"/>
    <row r="21" spans="1:8" ht="30" customHeight="1" x14ac:dyDescent="0.2">
      <c r="A21" s="154" t="s">
        <v>75</v>
      </c>
      <c r="B21" s="154"/>
      <c r="C21" s="154"/>
      <c r="D21" s="154"/>
      <c r="F21" s="145" t="s">
        <v>76</v>
      </c>
      <c r="G21" s="146"/>
      <c r="H21" s="147"/>
    </row>
    <row r="22" spans="1:8" ht="30" customHeight="1" x14ac:dyDescent="0.2">
      <c r="A22" s="42"/>
      <c r="B22" s="42"/>
      <c r="C22" s="42"/>
      <c r="D22" s="42"/>
      <c r="E22" s="42"/>
      <c r="F22" s="148"/>
      <c r="G22" s="149"/>
      <c r="H22" s="150"/>
    </row>
    <row r="23" spans="1:8" ht="30" customHeight="1" x14ac:dyDescent="0.2">
      <c r="A23" s="151" t="s">
        <v>72</v>
      </c>
      <c r="B23" s="152"/>
      <c r="C23" s="153" t="s">
        <v>73</v>
      </c>
      <c r="D23" s="153"/>
      <c r="E23" s="89"/>
      <c r="F23" s="89"/>
    </row>
    <row r="24" spans="1:8" ht="30" customHeight="1" x14ac:dyDescent="0.2">
      <c r="A24" s="141"/>
      <c r="B24" s="142"/>
      <c r="C24" s="143"/>
      <c r="D24" s="144"/>
      <c r="E24" s="89"/>
      <c r="F24" s="89"/>
    </row>
    <row r="25" spans="1:8" ht="30" customHeight="1" x14ac:dyDescent="0.2">
      <c r="A25" s="141"/>
      <c r="B25" s="142"/>
      <c r="C25" s="143"/>
      <c r="D25" s="144"/>
      <c r="E25" s="89"/>
      <c r="F25" s="89"/>
    </row>
    <row r="26" spans="1:8" ht="30" customHeight="1" x14ac:dyDescent="0.2">
      <c r="A26" s="141"/>
      <c r="B26" s="142"/>
      <c r="C26" s="143"/>
      <c r="D26" s="144"/>
      <c r="E26" s="89"/>
      <c r="F26" s="89"/>
    </row>
    <row r="27" spans="1:8" ht="30" customHeight="1" x14ac:dyDescent="0.2">
      <c r="A27" s="141"/>
      <c r="B27" s="142"/>
      <c r="C27" s="143"/>
      <c r="D27" s="144"/>
      <c r="E27" s="89"/>
      <c r="F27" s="89"/>
    </row>
    <row r="28" spans="1:8" ht="30" customHeight="1" x14ac:dyDescent="0.2">
      <c r="A28" s="141"/>
      <c r="B28" s="142"/>
      <c r="C28" s="143"/>
      <c r="D28" s="144"/>
      <c r="E28" s="89"/>
      <c r="F28" s="89"/>
    </row>
    <row r="29" spans="1:8" ht="30" customHeight="1" x14ac:dyDescent="0.2">
      <c r="A29" s="42"/>
      <c r="B29" s="99" t="s">
        <v>74</v>
      </c>
      <c r="C29" s="140">
        <f>SUM(C24:D28)</f>
        <v>0</v>
      </c>
      <c r="D29" s="140"/>
      <c r="E29" s="89"/>
      <c r="F29" s="86"/>
    </row>
    <row r="30" spans="1:8" x14ac:dyDescent="0.2">
      <c r="A30" s="98"/>
      <c r="B30" s="89"/>
      <c r="C30" s="89"/>
      <c r="D30" s="86"/>
      <c r="E30" s="89"/>
      <c r="F30" s="86"/>
    </row>
    <row r="31" spans="1:8" x14ac:dyDescent="0.2">
      <c r="A31" s="98"/>
      <c r="B31" s="89"/>
      <c r="C31" s="89"/>
      <c r="D31" s="86"/>
      <c r="E31" s="89"/>
      <c r="F31" s="86"/>
    </row>
  </sheetData>
  <mergeCells count="31">
    <mergeCell ref="A2:B2"/>
    <mergeCell ref="A10:D10"/>
    <mergeCell ref="F10:H11"/>
    <mergeCell ref="A12:B12"/>
    <mergeCell ref="C12:D12"/>
    <mergeCell ref="A17:B17"/>
    <mergeCell ref="C17:D17"/>
    <mergeCell ref="C18:D18"/>
    <mergeCell ref="A21:D21"/>
    <mergeCell ref="A13:B13"/>
    <mergeCell ref="C13:D13"/>
    <mergeCell ref="A14:B14"/>
    <mergeCell ref="C14:D14"/>
    <mergeCell ref="A15:B15"/>
    <mergeCell ref="C15:D15"/>
    <mergeCell ref="A16:B16"/>
    <mergeCell ref="C16:D16"/>
    <mergeCell ref="F21:H22"/>
    <mergeCell ref="A24:B24"/>
    <mergeCell ref="C24:D24"/>
    <mergeCell ref="A25:B25"/>
    <mergeCell ref="C25:D25"/>
    <mergeCell ref="A23:B23"/>
    <mergeCell ref="C23:D23"/>
    <mergeCell ref="C29:D29"/>
    <mergeCell ref="A26:B26"/>
    <mergeCell ref="C26:D26"/>
    <mergeCell ref="A27:B27"/>
    <mergeCell ref="C27:D27"/>
    <mergeCell ref="A28:B28"/>
    <mergeCell ref="C28:D28"/>
  </mergeCells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Budget</vt:lpstr>
      <vt:lpstr>Détails fonctionnement</vt:lpstr>
      <vt:lpstr>Qualification</vt:lpstr>
      <vt:lpstr>Taille</vt:lpstr>
      <vt:lpstr>Type</vt:lpstr>
    </vt:vector>
  </TitlesOfParts>
  <Company>M.R.W.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136395</cp:lastModifiedBy>
  <cp:lastPrinted>2021-10-07T07:26:03Z</cp:lastPrinted>
  <dcterms:created xsi:type="dcterms:W3CDTF">2009-10-19T07:51:38Z</dcterms:created>
  <dcterms:modified xsi:type="dcterms:W3CDTF">2021-10-07T09:13:39Z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796950-567b-48bc-8873-999e13509e95_Enabled">
    <vt:lpwstr>true</vt:lpwstr>
  </property>
  <property fmtid="{D5CDD505-2E9C-101B-9397-08002B2CF9AE}" pid="3" name="MSIP_Label_7f796950-567b-48bc-8873-999e13509e95_SetDate">
    <vt:lpwstr>2021-10-06T11:32:25Z</vt:lpwstr>
  </property>
  <property fmtid="{D5CDD505-2E9C-101B-9397-08002B2CF9AE}" pid="4" name="MSIP_Label_7f796950-567b-48bc-8873-999e13509e95_Method">
    <vt:lpwstr>Standard</vt:lpwstr>
  </property>
  <property fmtid="{D5CDD505-2E9C-101B-9397-08002B2CF9AE}" pid="5" name="MSIP_Label_7f796950-567b-48bc-8873-999e13509e95_Name">
    <vt:lpwstr>7f796950-567b-48bc-8873-999e13509e95</vt:lpwstr>
  </property>
  <property fmtid="{D5CDD505-2E9C-101B-9397-08002B2CF9AE}" pid="6" name="MSIP_Label_7f796950-567b-48bc-8873-999e13509e95_SiteId">
    <vt:lpwstr>1f816a84-7aa6-4a56-b22a-7b3452fa8681</vt:lpwstr>
  </property>
  <property fmtid="{D5CDD505-2E9C-101B-9397-08002B2CF9AE}" pid="7" name="MSIP_Label_7f796950-567b-48bc-8873-999e13509e95_ActionId">
    <vt:lpwstr>c09e7acd-e2f4-47e9-904b-decc23bfa0fe</vt:lpwstr>
  </property>
  <property fmtid="{D5CDD505-2E9C-101B-9397-08002B2CF9AE}" pid="8" name="MSIP_Label_7f796950-567b-48bc-8873-999e13509e95_ContentBits">
    <vt:lpwstr>0</vt:lpwstr>
  </property>
</Properties>
</file>