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136395\Desktop\Formulaire Pôle_2021\Versions finales oct 2021\"/>
    </mc:Choice>
  </mc:AlternateContent>
  <xr:revisionPtr revIDLastSave="0" documentId="13_ncr:1_{3E0457CC-2ADA-4403-A0E8-868E5459AC12}" xr6:coauthVersionLast="46" xr6:coauthVersionMax="46" xr10:uidLastSave="{00000000-0000-0000-0000-000000000000}"/>
  <bookViews>
    <workbookView xWindow="3465" yWindow="3465" windowWidth="18900" windowHeight="11055" activeTab="1" xr2:uid="{00000000-000D-0000-FFFF-FFFF00000000}"/>
  </bookViews>
  <sheets>
    <sheet name="Budget" sheetId="3" r:id="rId1"/>
    <sheet name="Détails fonctionnement" sheetId="4" r:id="rId2"/>
  </sheets>
  <externalReferences>
    <externalReference r:id="rId3"/>
  </externalReferences>
  <definedNames>
    <definedName name="Qualification">Budget!$B$52:$B$53</definedName>
    <definedName name="Taille">Budget!$C$52:$C$55</definedName>
    <definedName name="Type">Budget!$D$52:$D$53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4" i="3" l="1"/>
  <c r="B22" i="3"/>
  <c r="C29" i="4"/>
  <c r="C18" i="4"/>
  <c r="A2" i="4"/>
  <c r="B10" i="3"/>
  <c r="B29" i="3"/>
  <c r="B37" i="3"/>
  <c r="C10" i="3"/>
  <c r="C29" i="3"/>
  <c r="C37" i="3"/>
  <c r="D10" i="3"/>
  <c r="D29" i="3"/>
  <c r="D37" i="3"/>
  <c r="E10" i="3"/>
  <c r="E29" i="3"/>
  <c r="E37" i="3"/>
  <c r="F10" i="3"/>
  <c r="F29" i="3"/>
  <c r="F37" i="3"/>
  <c r="G10" i="3"/>
  <c r="G29" i="3"/>
  <c r="G37" i="3"/>
  <c r="H10" i="3"/>
  <c r="H29" i="3"/>
  <c r="H37" i="3"/>
  <c r="B39" i="3"/>
  <c r="B43" i="3"/>
  <c r="B48" i="3"/>
  <c r="F24" i="3"/>
  <c r="G24" i="3"/>
  <c r="H24" i="3"/>
  <c r="E24" i="3"/>
  <c r="C24" i="3"/>
  <c r="D24" i="3"/>
  <c r="B21" i="3"/>
  <c r="I48" i="3"/>
  <c r="C48" i="3"/>
  <c r="D41" i="3"/>
  <c r="I43" i="3"/>
  <c r="C43" i="3"/>
  <c r="C41" i="3"/>
  <c r="H41" i="3"/>
  <c r="B41" i="3"/>
  <c r="C21" i="3"/>
  <c r="C22" i="3"/>
  <c r="C39" i="3"/>
  <c r="I39" i="3"/>
  <c r="F48" i="3"/>
  <c r="F21" i="3"/>
  <c r="F22" i="3"/>
  <c r="F39" i="3"/>
  <c r="F43" i="3"/>
  <c r="E48" i="3"/>
  <c r="E21" i="3"/>
  <c r="E22" i="3"/>
  <c r="E39" i="3"/>
  <c r="E43" i="3"/>
  <c r="G48" i="3"/>
  <c r="G21" i="3"/>
  <c r="G22" i="3"/>
  <c r="G39" i="3"/>
  <c r="G43" i="3"/>
  <c r="D48" i="3"/>
  <c r="D21" i="3"/>
  <c r="D22" i="3"/>
  <c r="D39" i="3"/>
  <c r="D43" i="3"/>
  <c r="H48" i="3"/>
  <c r="H21" i="3"/>
  <c r="H22" i="3"/>
  <c r="H39" i="3"/>
  <c r="H43" i="3"/>
</calcChain>
</file>

<file path=xl/sharedStrings.xml><?xml version="1.0" encoding="utf-8"?>
<sst xmlns="http://schemas.openxmlformats.org/spreadsheetml/2006/main" count="105" uniqueCount="73">
  <si>
    <t>Frais de personnel</t>
  </si>
  <si>
    <t>Sous-total personnel</t>
  </si>
  <si>
    <t>Frais de fonctionnement</t>
  </si>
  <si>
    <t>Consommables</t>
  </si>
  <si>
    <t>Petit matériel</t>
  </si>
  <si>
    <t>Maintenance des équipements</t>
  </si>
  <si>
    <t>Part privée</t>
  </si>
  <si>
    <t>Prototypes (fournitures et matériel)</t>
  </si>
  <si>
    <t>Missions à l'étranger</t>
  </si>
  <si>
    <t>Prestations internes</t>
  </si>
  <si>
    <t>Amortissement</t>
  </si>
  <si>
    <t>Acquisition</t>
  </si>
  <si>
    <t>Location - leasing</t>
  </si>
  <si>
    <t>Outillage</t>
  </si>
  <si>
    <t>Coûts de production / pertes de production</t>
  </si>
  <si>
    <t>Démonstrateur (fournitures et matériel)</t>
  </si>
  <si>
    <t>Frais d'équipement</t>
  </si>
  <si>
    <t>Frais de sous-traitance</t>
  </si>
  <si>
    <t>Nom du Projet</t>
  </si>
  <si>
    <t>Coordinateur du projet</t>
  </si>
  <si>
    <t>Chercheurs</t>
  </si>
  <si>
    <t>Techniciens</t>
  </si>
  <si>
    <t>Personnel d'appui</t>
  </si>
  <si>
    <t>Entreprise 2</t>
  </si>
  <si>
    <t>CRA 1</t>
  </si>
  <si>
    <t>Unité 1</t>
  </si>
  <si>
    <t>Sous-total fonctionnement</t>
  </si>
  <si>
    <t>Sous-total équipement</t>
  </si>
  <si>
    <t>Sous-total sous-traitance</t>
  </si>
  <si>
    <t xml:space="preserve">Frais généraux </t>
  </si>
  <si>
    <t>Entreprise 3</t>
  </si>
  <si>
    <t>Ratio par entreprise</t>
  </si>
  <si>
    <t>Taux de l'aide</t>
  </si>
  <si>
    <t>Totaux</t>
  </si>
  <si>
    <t>Budget total</t>
  </si>
  <si>
    <t>Qualification de la recherche</t>
  </si>
  <si>
    <t>RI</t>
  </si>
  <si>
    <t>DE</t>
  </si>
  <si>
    <t>Taille de l'entreprise</t>
  </si>
  <si>
    <t>PE</t>
  </si>
  <si>
    <t>ME</t>
  </si>
  <si>
    <t>GE</t>
  </si>
  <si>
    <t>ENA</t>
  </si>
  <si>
    <t>Type d'aide</t>
  </si>
  <si>
    <t>AR</t>
  </si>
  <si>
    <t>Subv</t>
  </si>
  <si>
    <t>durée (en mois) :</t>
  </si>
  <si>
    <t>date démarrage :</t>
  </si>
  <si>
    <t>nom du partenaire</t>
  </si>
  <si>
    <t>Sélectionner</t>
  </si>
  <si>
    <t>Frais forfaitaires additionnels (2%)</t>
  </si>
  <si>
    <t>Par entreprise liée</t>
  </si>
  <si>
    <t>Par CRA</t>
  </si>
  <si>
    <t>Par Université ou Haute Ecole</t>
  </si>
  <si>
    <t>Personnel mis à disposition</t>
  </si>
  <si>
    <t>Dirigeant d'entreprise</t>
  </si>
  <si>
    <t>Entreprise 1 - coordinatrice</t>
  </si>
  <si>
    <t>Autres sous-traitances</t>
  </si>
  <si>
    <t>Ratio entreprise / total</t>
  </si>
  <si>
    <t>SUBVENTION Région wallonne</t>
  </si>
  <si>
    <t xml:space="preserve">Pour tous les montants supérieurs à 8.500 €,  le mode de calcul ou les références aux devis sont listés </t>
  </si>
  <si>
    <t>Sous-rubrique</t>
  </si>
  <si>
    <t>Détail fourniture/ prestation</t>
  </si>
  <si>
    <t>Prix unitaire</t>
  </si>
  <si>
    <t>Montant
Total</t>
  </si>
  <si>
    <t>n° WP</t>
  </si>
  <si>
    <t>Prototype</t>
  </si>
  <si>
    <t>Un prototype est une ébauche finale fonctionnelle d’un objet, afin d'évaluer pertinence dans un environnement REGLEMENTAIRE ou NORMATIF et ne peut être vendu par la suite</t>
  </si>
  <si>
    <t>Composant</t>
  </si>
  <si>
    <t>Montant</t>
  </si>
  <si>
    <t>Total</t>
  </si>
  <si>
    <t>Demonstrateur</t>
  </si>
  <si>
    <t>Un demonstrateur est une première ébauche fonctionnelle d’un objet, d'un concept  développée par un concepteur, afin d'en évaluer la pertinence dans un environnement LABORATOIRE.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</si>
</sst>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€&quot;"/>
    <numFmt numFmtId="165" formatCode="#,##0\ &quot;€&quot;"/>
    <numFmt numFmtId="166" formatCode="d/mm/yyyy;@"/>
    <numFmt numFmtId="167" formatCode="_-* #,##0.00\ [$€-80C]_-;\-* #,##0.00\ [$€-80C]_-;_-* &quot;-&quot;??\ [$€-80C]_-;_-@_-"/>
    <numFmt numFmtId="168" formatCode="_-* #,##0\ [$€-40C]_-;\-* #,##0\ [$€-40C]_-;_-* &quot;-&quot;??\ [$€-40C]_-;_-@_-"/>
  </numFmts>
  <fonts count="13" x14ac:knownFonts="1">
    <font>
      <sz val="10"/>
      <name val="Arial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u/>
      <sz val="10"/>
      <color indexed="8"/>
      <name val="Arial"/>
      <family val="2"/>
    </font>
    <font>
      <sz val="10"/>
      <name val="Arial"/>
      <family val="2"/>
    </font>
    <font>
      <strike/>
      <sz val="10"/>
      <color indexed="8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indexed="9"/>
      <name val="Arial"/>
      <family val="2"/>
    </font>
    <font>
      <sz val="10"/>
      <color theme="5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gray125">
        <bgColor theme="9" tint="0.39994506668294322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7" borderId="0" xfId="0" applyFont="1" applyFill="1" applyAlignment="1">
      <alignment horizontal="center" vertical="center" wrapText="1"/>
    </xf>
    <xf numFmtId="164" fontId="2" fillId="0" borderId="0" xfId="0" applyNumberFormat="1" applyFont="1" applyAlignment="1">
      <alignment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3" fontId="1" fillId="12" borderId="5" xfId="0" applyNumberFormat="1" applyFont="1" applyFill="1" applyBorder="1" applyAlignment="1">
      <alignment horizontal="center" vertical="center" wrapText="1"/>
    </xf>
    <xf numFmtId="166" fontId="1" fillId="12" borderId="5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164" fontId="2" fillId="5" borderId="7" xfId="0" applyNumberFormat="1" applyFont="1" applyFill="1" applyBorder="1" applyAlignment="1">
      <alignment horizontal="center" vertical="center" wrapText="1"/>
    </xf>
    <xf numFmtId="164" fontId="2" fillId="6" borderId="7" xfId="0" applyNumberFormat="1" applyFont="1" applyFill="1" applyBorder="1" applyAlignment="1">
      <alignment horizontal="center" vertical="center" wrapText="1"/>
    </xf>
    <xf numFmtId="164" fontId="2" fillId="8" borderId="7" xfId="0" applyNumberFormat="1" applyFont="1" applyFill="1" applyBorder="1" applyAlignment="1">
      <alignment horizontal="center" vertical="center" wrapText="1"/>
    </xf>
    <xf numFmtId="164" fontId="2" fillId="8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64" fontId="1" fillId="5" borderId="8" xfId="0" applyNumberFormat="1" applyFont="1" applyFill="1" applyBorder="1" applyAlignment="1">
      <alignment horizontal="center" vertical="center" wrapText="1"/>
    </xf>
    <xf numFmtId="164" fontId="1" fillId="6" borderId="8" xfId="0" applyNumberFormat="1" applyFont="1" applyFill="1" applyBorder="1" applyAlignment="1">
      <alignment horizontal="center" vertical="center" wrapText="1"/>
    </xf>
    <xf numFmtId="164" fontId="1" fillId="8" borderId="8" xfId="0" applyNumberFormat="1" applyFont="1" applyFill="1" applyBorder="1" applyAlignment="1">
      <alignment horizontal="center" vertical="center" wrapText="1"/>
    </xf>
    <xf numFmtId="164" fontId="1" fillId="8" borderId="2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165" fontId="1" fillId="0" borderId="10" xfId="0" applyNumberFormat="1" applyFont="1" applyBorder="1" applyAlignment="1">
      <alignment vertical="center" wrapText="1"/>
    </xf>
    <xf numFmtId="165" fontId="1" fillId="0" borderId="3" xfId="0" applyNumberFormat="1" applyFont="1" applyBorder="1" applyAlignment="1">
      <alignment vertical="center" wrapText="1"/>
    </xf>
    <xf numFmtId="0" fontId="2" fillId="0" borderId="6" xfId="0" applyFont="1" applyBorder="1" applyAlignment="1">
      <alignment horizontal="left" vertical="center" wrapText="1" indent="2"/>
    </xf>
    <xf numFmtId="165" fontId="4" fillId="0" borderId="11" xfId="0" applyNumberFormat="1" applyFont="1" applyFill="1" applyBorder="1" applyAlignment="1">
      <alignment horizontal="right" vertical="center" wrapText="1"/>
    </xf>
    <xf numFmtId="165" fontId="4" fillId="1" borderId="11" xfId="0" applyNumberFormat="1" applyFont="1" applyFill="1" applyBorder="1" applyAlignment="1">
      <alignment horizontal="right" vertical="center" wrapText="1"/>
    </xf>
    <xf numFmtId="165" fontId="5" fillId="1" borderId="11" xfId="0" applyNumberFormat="1" applyFont="1" applyFill="1" applyBorder="1" applyAlignment="1">
      <alignment horizontal="right" vertical="center" wrapText="1"/>
    </xf>
    <xf numFmtId="165" fontId="5" fillId="1" borderId="6" xfId="0" applyNumberFormat="1" applyFont="1" applyFill="1" applyBorder="1" applyAlignment="1">
      <alignment horizontal="right" vertical="center" wrapText="1"/>
    </xf>
    <xf numFmtId="165" fontId="2" fillId="0" borderId="11" xfId="0" applyNumberFormat="1" applyFont="1" applyFill="1" applyBorder="1" applyAlignment="1">
      <alignment horizontal="right" vertical="center" wrapText="1"/>
    </xf>
    <xf numFmtId="165" fontId="2" fillId="0" borderId="6" xfId="0" applyNumberFormat="1" applyFont="1" applyFill="1" applyBorder="1" applyAlignment="1">
      <alignment horizontal="right" vertical="center" wrapText="1"/>
    </xf>
    <xf numFmtId="165" fontId="4" fillId="0" borderId="12" xfId="0" applyNumberFormat="1" applyFont="1" applyFill="1" applyBorder="1" applyAlignment="1">
      <alignment horizontal="right" vertical="center" wrapText="1"/>
    </xf>
    <xf numFmtId="165" fontId="4" fillId="0" borderId="16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right" vertical="center" wrapText="1"/>
    </xf>
    <xf numFmtId="165" fontId="6" fillId="2" borderId="13" xfId="0" applyNumberFormat="1" applyFont="1" applyFill="1" applyBorder="1" applyAlignment="1">
      <alignment vertical="center" wrapText="1"/>
    </xf>
    <xf numFmtId="165" fontId="6" fillId="2" borderId="2" xfId="0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165" fontId="2" fillId="0" borderId="11" xfId="0" applyNumberFormat="1" applyFont="1" applyFill="1" applyBorder="1" applyAlignment="1">
      <alignment vertical="center" wrapText="1"/>
    </xf>
    <xf numFmtId="165" fontId="2" fillId="0" borderId="6" xfId="0" applyNumberFormat="1" applyFont="1" applyFill="1" applyBorder="1" applyAlignment="1">
      <alignment vertical="center" wrapText="1"/>
    </xf>
    <xf numFmtId="0" fontId="2" fillId="13" borderId="6" xfId="0" applyFont="1" applyFill="1" applyBorder="1" applyAlignment="1">
      <alignment horizontal="left" vertical="center" wrapText="1" indent="2"/>
    </xf>
    <xf numFmtId="165" fontId="2" fillId="13" borderId="12" xfId="0" applyNumberFormat="1" applyFont="1" applyFill="1" applyBorder="1" applyAlignment="1">
      <alignment vertical="center" wrapText="1"/>
    </xf>
    <xf numFmtId="165" fontId="1" fillId="0" borderId="14" xfId="0" applyNumberFormat="1" applyFont="1" applyBorder="1" applyAlignment="1">
      <alignment vertical="center" wrapText="1"/>
    </xf>
    <xf numFmtId="165" fontId="1" fillId="0" borderId="15" xfId="0" applyNumberFormat="1" applyFont="1" applyBorder="1" applyAlignment="1">
      <alignment vertical="center" wrapText="1"/>
    </xf>
    <xf numFmtId="0" fontId="6" fillId="2" borderId="6" xfId="0" applyFont="1" applyFill="1" applyBorder="1" applyAlignment="1">
      <alignment horizontal="right" vertical="center" wrapText="1"/>
    </xf>
    <xf numFmtId="165" fontId="6" fillId="2" borderId="11" xfId="0" applyNumberFormat="1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165" fontId="2" fillId="0" borderId="12" xfId="0" applyNumberFormat="1" applyFont="1" applyFill="1" applyBorder="1" applyAlignment="1">
      <alignment vertical="center" wrapText="1"/>
    </xf>
    <xf numFmtId="165" fontId="2" fillId="0" borderId="16" xfId="0" applyNumberFormat="1" applyFont="1" applyFill="1" applyBorder="1" applyAlignment="1">
      <alignment vertical="center" wrapText="1"/>
    </xf>
    <xf numFmtId="165" fontId="4" fillId="0" borderId="11" xfId="0" applyNumberFormat="1" applyFont="1" applyFill="1" applyBorder="1" applyAlignment="1">
      <alignment vertical="center" wrapText="1"/>
    </xf>
    <xf numFmtId="165" fontId="4" fillId="0" borderId="6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165" fontId="6" fillId="0" borderId="0" xfId="0" applyNumberFormat="1" applyFont="1" applyFill="1" applyBorder="1" applyAlignment="1">
      <alignment vertical="center" wrapText="1"/>
    </xf>
    <xf numFmtId="0" fontId="1" fillId="9" borderId="1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6" fillId="2" borderId="1" xfId="0" applyFont="1" applyFill="1" applyBorder="1" applyAlignment="1">
      <alignment horizontal="right" vertical="center" wrapText="1"/>
    </xf>
    <xf numFmtId="165" fontId="6" fillId="2" borderId="9" xfId="0" applyNumberFormat="1" applyFont="1" applyFill="1" applyBorder="1" applyAlignment="1">
      <alignment vertical="center" wrapText="1"/>
    </xf>
    <xf numFmtId="165" fontId="1" fillId="9" borderId="19" xfId="0" applyNumberFormat="1" applyFont="1" applyFill="1" applyBorder="1" applyAlignment="1">
      <alignment horizontal="right" vertical="center" wrapText="1"/>
    </xf>
    <xf numFmtId="0" fontId="2" fillId="0" borderId="0" xfId="0" applyFont="1" applyFill="1" applyAlignment="1">
      <alignment vertical="center" wrapText="1"/>
    </xf>
    <xf numFmtId="0" fontId="8" fillId="4" borderId="1" xfId="0" applyFont="1" applyFill="1" applyBorder="1" applyAlignment="1">
      <alignment horizontal="right" vertical="center"/>
    </xf>
    <xf numFmtId="0" fontId="4" fillId="4" borderId="4" xfId="0" applyNumberFormat="1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164" fontId="1" fillId="0" borderId="0" xfId="0" applyNumberFormat="1" applyFont="1" applyFill="1" applyBorder="1" applyAlignment="1">
      <alignment vertical="center" wrapText="1"/>
    </xf>
    <xf numFmtId="0" fontId="1" fillId="7" borderId="3" xfId="0" applyFont="1" applyFill="1" applyBorder="1" applyAlignment="1">
      <alignment horizontal="right" vertical="center"/>
    </xf>
    <xf numFmtId="164" fontId="1" fillId="7" borderId="7" xfId="0" applyNumberFormat="1" applyFont="1" applyFill="1" applyBorder="1" applyAlignment="1">
      <alignment horizontal="center" vertical="center"/>
    </xf>
    <xf numFmtId="164" fontId="8" fillId="7" borderId="17" xfId="0" applyNumberFormat="1" applyFont="1" applyFill="1" applyBorder="1" applyAlignment="1">
      <alignment horizontal="right" vertical="center"/>
    </xf>
    <xf numFmtId="0" fontId="2" fillId="7" borderId="6" xfId="0" applyFont="1" applyFill="1" applyBorder="1" applyAlignment="1">
      <alignment horizontal="right" vertical="center"/>
    </xf>
    <xf numFmtId="164" fontId="2" fillId="7" borderId="11" xfId="0" applyNumberFormat="1" applyFont="1" applyFill="1" applyBorder="1" applyAlignment="1">
      <alignment horizontal="center" vertical="center"/>
    </xf>
    <xf numFmtId="164" fontId="2" fillId="7" borderId="6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right" vertical="center"/>
    </xf>
    <xf numFmtId="164" fontId="2" fillId="10" borderId="11" xfId="0" applyNumberFormat="1" applyFont="1" applyFill="1" applyBorder="1" applyAlignment="1">
      <alignment horizontal="center" vertical="center"/>
    </xf>
    <xf numFmtId="164" fontId="2" fillId="10" borderId="6" xfId="0" applyNumberFormat="1" applyFont="1" applyFill="1" applyBorder="1" applyAlignment="1">
      <alignment horizontal="center" vertical="center"/>
    </xf>
    <xf numFmtId="164" fontId="2" fillId="11" borderId="11" xfId="0" applyNumberFormat="1" applyFont="1" applyFill="1" applyBorder="1" applyAlignment="1">
      <alignment horizontal="center" vertical="center"/>
    </xf>
    <xf numFmtId="164" fontId="2" fillId="11" borderId="6" xfId="0" applyNumberFormat="1" applyFont="1" applyFill="1" applyBorder="1" applyAlignment="1">
      <alignment horizontal="center" vertical="center"/>
    </xf>
    <xf numFmtId="165" fontId="2" fillId="7" borderId="2" xfId="0" applyNumberFormat="1" applyFont="1" applyFill="1" applyBorder="1" applyAlignment="1">
      <alignment horizontal="right" vertical="center"/>
    </xf>
    <xf numFmtId="9" fontId="2" fillId="7" borderId="13" xfId="0" applyNumberFormat="1" applyFont="1" applyFill="1" applyBorder="1" applyAlignment="1">
      <alignment horizontal="center" vertical="center"/>
    </xf>
    <xf numFmtId="9" fontId="2" fillId="7" borderId="2" xfId="0" applyNumberFormat="1" applyFont="1" applyFill="1" applyBorder="1" applyAlignment="1">
      <alignment horizontal="center" vertical="center"/>
    </xf>
    <xf numFmtId="165" fontId="2" fillId="8" borderId="1" xfId="0" applyNumberFormat="1" applyFont="1" applyFill="1" applyBorder="1" applyAlignment="1">
      <alignment horizontal="right" vertical="center"/>
    </xf>
    <xf numFmtId="164" fontId="1" fillId="8" borderId="8" xfId="0" applyNumberFormat="1" applyFont="1" applyFill="1" applyBorder="1" applyAlignment="1">
      <alignment horizontal="center" vertical="center"/>
    </xf>
    <xf numFmtId="164" fontId="8" fillId="8" borderId="17" xfId="0" applyNumberFormat="1" applyFont="1" applyFill="1" applyBorder="1" applyAlignment="1">
      <alignment horizontal="right" vertical="center"/>
    </xf>
    <xf numFmtId="165" fontId="1" fillId="0" borderId="11" xfId="0" applyNumberFormat="1" applyFont="1" applyBorder="1" applyAlignment="1">
      <alignment vertical="center" wrapText="1"/>
    </xf>
    <xf numFmtId="165" fontId="1" fillId="0" borderId="6" xfId="0" applyNumberFormat="1" applyFont="1" applyBorder="1" applyAlignment="1">
      <alignment vertical="center" wrapText="1"/>
    </xf>
    <xf numFmtId="165" fontId="4" fillId="0" borderId="12" xfId="0" applyNumberFormat="1" applyFont="1" applyFill="1" applyBorder="1" applyAlignment="1">
      <alignment vertical="center" wrapText="1"/>
    </xf>
    <xf numFmtId="165" fontId="4" fillId="0" borderId="16" xfId="0" applyNumberFormat="1" applyFont="1" applyFill="1" applyBorder="1" applyAlignment="1">
      <alignment vertical="center" wrapText="1"/>
    </xf>
    <xf numFmtId="0" fontId="8" fillId="3" borderId="5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15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16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67" fontId="0" fillId="0" borderId="1" xfId="0" applyNumberFormat="1" applyBorder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8" fillId="3" borderId="4" xfId="0" applyNumberFormat="1" applyFont="1" applyFill="1" applyBorder="1" applyAlignment="1">
      <alignment horizontal="center" vertical="center"/>
    </xf>
    <xf numFmtId="164" fontId="8" fillId="3" borderId="20" xfId="0" applyNumberFormat="1" applyFont="1" applyFill="1" applyBorder="1" applyAlignment="1">
      <alignment horizontal="center" vertical="center"/>
    </xf>
    <xf numFmtId="0" fontId="1" fillId="14" borderId="0" xfId="0" applyFont="1" applyFill="1" applyAlignment="1">
      <alignment horizontal="center" vertical="center" wrapText="1"/>
    </xf>
    <xf numFmtId="0" fontId="11" fillId="15" borderId="0" xfId="0" applyFont="1" applyFill="1" applyAlignment="1">
      <alignment horizontal="center" vertical="center" wrapText="1"/>
    </xf>
    <xf numFmtId="0" fontId="12" fillId="8" borderId="7" xfId="0" applyFont="1" applyFill="1" applyBorder="1" applyAlignment="1">
      <alignment horizontal="center" vertical="center" wrapText="1"/>
    </xf>
    <xf numFmtId="0" fontId="12" fillId="8" borderId="21" xfId="0" applyFont="1" applyFill="1" applyBorder="1" applyAlignment="1">
      <alignment horizontal="center" vertical="center" wrapText="1"/>
    </xf>
    <xf numFmtId="0" fontId="12" fillId="8" borderId="22" xfId="0" applyFont="1" applyFill="1" applyBorder="1" applyAlignment="1">
      <alignment horizontal="center" vertical="center" wrapText="1"/>
    </xf>
    <xf numFmtId="0" fontId="12" fillId="8" borderId="8" xfId="0" applyFont="1" applyFill="1" applyBorder="1" applyAlignment="1">
      <alignment horizontal="center" vertical="center" wrapText="1"/>
    </xf>
    <xf numFmtId="0" fontId="12" fillId="8" borderId="23" xfId="0" applyFont="1" applyFill="1" applyBorder="1" applyAlignment="1">
      <alignment horizontal="center" vertical="center" wrapText="1"/>
    </xf>
    <xf numFmtId="0" fontId="12" fillId="8" borderId="2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8" fontId="4" fillId="0" borderId="4" xfId="0" applyNumberFormat="1" applyFont="1" applyBorder="1" applyAlignment="1">
      <alignment horizontal="center" vertical="center" wrapText="1"/>
    </xf>
    <xf numFmtId="168" fontId="4" fillId="0" borderId="5" xfId="0" applyNumberFormat="1" applyFont="1" applyBorder="1" applyAlignment="1">
      <alignment horizontal="center" vertical="center" wrapText="1"/>
    </xf>
    <xf numFmtId="168" fontId="1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36395/Desktop/Formulaire%20P&#244;le_2021/Annexe%204%20-%20D&#233;tails%20fonctionnement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nel"/>
      <sheetName val="Détails fonctionnement"/>
      <sheetName val="Equipements"/>
      <sheetName val="ST Recherche Unif_HE "/>
      <sheetName val="ST Entreprise liée"/>
      <sheetName val="SYNTHESE Sous-traitances"/>
      <sheetName val="BUDGET TOTAL"/>
    </sheetNames>
    <sheetDataSet>
      <sheetData sheetId="0">
        <row r="3">
          <cell r="A3" t="str">
            <v>Nom du partenaire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5"/>
  <sheetViews>
    <sheetView showZeros="0" workbookViewId="0">
      <selection activeCell="A24" sqref="A24"/>
    </sheetView>
  </sheetViews>
  <sheetFormatPr baseColWidth="10" defaultColWidth="10.85546875" defaultRowHeight="20.100000000000001" customHeight="1" x14ac:dyDescent="0.2"/>
  <cols>
    <col min="1" max="1" width="59.28515625" style="6" customWidth="1"/>
    <col min="2" max="7" width="18.7109375" style="2" customWidth="1"/>
    <col min="8" max="16" width="18.7109375" style="6" customWidth="1"/>
    <col min="17" max="16384" width="10.85546875" style="6"/>
  </cols>
  <sheetData>
    <row r="1" spans="1:8" ht="34.5" customHeight="1" x14ac:dyDescent="0.2">
      <c r="A1" s="1" t="s">
        <v>18</v>
      </c>
      <c r="C1" s="3" t="s">
        <v>46</v>
      </c>
      <c r="D1" s="4"/>
      <c r="F1" s="3" t="s">
        <v>47</v>
      </c>
      <c r="G1" s="5"/>
    </row>
    <row r="2" spans="1:8" ht="24" customHeight="1" x14ac:dyDescent="0.2">
      <c r="A2" s="7"/>
    </row>
    <row r="3" spans="1:8" s="12" customFormat="1" ht="25.5" customHeight="1" x14ac:dyDescent="0.2">
      <c r="A3" s="7"/>
      <c r="B3" s="8" t="s">
        <v>56</v>
      </c>
      <c r="C3" s="8" t="s">
        <v>23</v>
      </c>
      <c r="D3" s="8" t="s">
        <v>30</v>
      </c>
      <c r="E3" s="9" t="s">
        <v>24</v>
      </c>
      <c r="F3" s="9" t="s">
        <v>24</v>
      </c>
      <c r="G3" s="10" t="s">
        <v>25</v>
      </c>
      <c r="H3" s="11" t="s">
        <v>25</v>
      </c>
    </row>
    <row r="4" spans="1:8" ht="25.5" customHeight="1" x14ac:dyDescent="0.2">
      <c r="A4" s="13"/>
      <c r="B4" s="14" t="s">
        <v>48</v>
      </c>
      <c r="C4" s="14" t="s">
        <v>48</v>
      </c>
      <c r="D4" s="14" t="s">
        <v>48</v>
      </c>
      <c r="E4" s="15" t="s">
        <v>48</v>
      </c>
      <c r="F4" s="15" t="s">
        <v>48</v>
      </c>
      <c r="G4" s="16" t="s">
        <v>48</v>
      </c>
      <c r="H4" s="17" t="s">
        <v>48</v>
      </c>
    </row>
    <row r="5" spans="1:8" ht="18" customHeight="1" x14ac:dyDescent="0.2">
      <c r="A5" s="18" t="s">
        <v>0</v>
      </c>
      <c r="B5" s="19"/>
      <c r="C5" s="19"/>
      <c r="D5" s="19"/>
      <c r="E5" s="19"/>
      <c r="F5" s="19"/>
      <c r="G5" s="19"/>
      <c r="H5" s="20"/>
    </row>
    <row r="6" spans="1:8" ht="18" customHeight="1" x14ac:dyDescent="0.2">
      <c r="A6" s="21" t="s">
        <v>19</v>
      </c>
      <c r="B6" s="22"/>
      <c r="C6" s="23"/>
      <c r="D6" s="23"/>
      <c r="E6" s="24"/>
      <c r="F6" s="24"/>
      <c r="G6" s="24"/>
      <c r="H6" s="25"/>
    </row>
    <row r="7" spans="1:8" ht="18" customHeight="1" x14ac:dyDescent="0.2">
      <c r="A7" s="21" t="s">
        <v>20</v>
      </c>
      <c r="B7" s="22"/>
      <c r="C7" s="22"/>
      <c r="D7" s="22"/>
      <c r="E7" s="26"/>
      <c r="F7" s="26"/>
      <c r="G7" s="26"/>
      <c r="H7" s="27"/>
    </row>
    <row r="8" spans="1:8" ht="18" customHeight="1" x14ac:dyDescent="0.2">
      <c r="A8" s="21" t="s">
        <v>21</v>
      </c>
      <c r="B8" s="22"/>
      <c r="C8" s="22"/>
      <c r="D8" s="22"/>
      <c r="E8" s="26"/>
      <c r="F8" s="26"/>
      <c r="G8" s="26"/>
      <c r="H8" s="27"/>
    </row>
    <row r="9" spans="1:8" ht="18" customHeight="1" thickBot="1" x14ac:dyDescent="0.25">
      <c r="A9" s="21" t="s">
        <v>22</v>
      </c>
      <c r="B9" s="28"/>
      <c r="C9" s="28"/>
      <c r="D9" s="28"/>
      <c r="E9" s="28"/>
      <c r="F9" s="28"/>
      <c r="G9" s="28"/>
      <c r="H9" s="29"/>
    </row>
    <row r="10" spans="1:8" s="33" customFormat="1" ht="18" customHeight="1" thickTop="1" x14ac:dyDescent="0.2">
      <c r="A10" s="30" t="s">
        <v>1</v>
      </c>
      <c r="B10" s="31">
        <f t="shared" ref="B10:G10" si="0">SUM(B6:B9)</f>
        <v>0</v>
      </c>
      <c r="C10" s="31">
        <f t="shared" ref="C10" si="1">SUM(C6:C9)</f>
        <v>0</v>
      </c>
      <c r="D10" s="31">
        <f t="shared" ref="D10" si="2">SUM(D6:D9)</f>
        <v>0</v>
      </c>
      <c r="E10" s="31">
        <f t="shared" si="0"/>
        <v>0</v>
      </c>
      <c r="F10" s="31">
        <f t="shared" ref="F10" si="3">SUM(F6:F9)</f>
        <v>0</v>
      </c>
      <c r="G10" s="31">
        <f t="shared" si="0"/>
        <v>0</v>
      </c>
      <c r="H10" s="32">
        <f t="shared" ref="H10" si="4">SUM(H6:H9)</f>
        <v>0</v>
      </c>
    </row>
    <row r="11" spans="1:8" ht="18" customHeight="1" x14ac:dyDescent="0.2">
      <c r="A11" s="18" t="s">
        <v>2</v>
      </c>
      <c r="B11" s="19"/>
      <c r="C11" s="19"/>
      <c r="D11" s="19"/>
      <c r="E11" s="19"/>
      <c r="F11" s="19"/>
      <c r="G11" s="19"/>
      <c r="H11" s="20"/>
    </row>
    <row r="12" spans="1:8" s="33" customFormat="1" ht="18" customHeight="1" x14ac:dyDescent="0.2">
      <c r="A12" s="21" t="s">
        <v>3</v>
      </c>
      <c r="B12" s="34"/>
      <c r="C12" s="34"/>
      <c r="D12" s="34"/>
      <c r="E12" s="34"/>
      <c r="F12" s="34"/>
      <c r="G12" s="34"/>
      <c r="H12" s="35"/>
    </row>
    <row r="13" spans="1:8" ht="18" customHeight="1" x14ac:dyDescent="0.2">
      <c r="A13" s="21" t="s">
        <v>4</v>
      </c>
      <c r="B13" s="34"/>
      <c r="C13" s="34"/>
      <c r="D13" s="34"/>
      <c r="E13" s="34"/>
      <c r="F13" s="34"/>
      <c r="G13" s="34"/>
      <c r="H13" s="35"/>
    </row>
    <row r="14" spans="1:8" ht="18" customHeight="1" x14ac:dyDescent="0.2">
      <c r="A14" s="21" t="s">
        <v>13</v>
      </c>
      <c r="B14" s="34"/>
      <c r="C14" s="34"/>
      <c r="D14" s="34"/>
      <c r="E14" s="34"/>
      <c r="F14" s="34"/>
      <c r="G14" s="34"/>
      <c r="H14" s="35"/>
    </row>
    <row r="15" spans="1:8" ht="18" customHeight="1" x14ac:dyDescent="0.2">
      <c r="A15" s="21" t="s">
        <v>7</v>
      </c>
      <c r="B15" s="34"/>
      <c r="C15" s="34"/>
      <c r="D15" s="34"/>
      <c r="E15" s="34"/>
      <c r="F15" s="34"/>
      <c r="G15" s="34"/>
      <c r="H15" s="35"/>
    </row>
    <row r="16" spans="1:8" ht="18" customHeight="1" x14ac:dyDescent="0.2">
      <c r="A16" s="21" t="s">
        <v>15</v>
      </c>
      <c r="B16" s="34"/>
      <c r="C16" s="34"/>
      <c r="D16" s="34"/>
      <c r="E16" s="34"/>
      <c r="F16" s="34"/>
      <c r="G16" s="34"/>
      <c r="H16" s="35"/>
    </row>
    <row r="17" spans="1:8" ht="18" customHeight="1" x14ac:dyDescent="0.2">
      <c r="A17" s="21" t="s">
        <v>14</v>
      </c>
      <c r="B17" s="34"/>
      <c r="C17" s="34"/>
      <c r="D17" s="34"/>
      <c r="E17" s="34"/>
      <c r="F17" s="34"/>
      <c r="G17" s="34"/>
      <c r="H17" s="35"/>
    </row>
    <row r="18" spans="1:8" ht="18" customHeight="1" x14ac:dyDescent="0.2">
      <c r="A18" s="21" t="s">
        <v>9</v>
      </c>
      <c r="B18" s="34"/>
      <c r="C18" s="34"/>
      <c r="D18" s="34"/>
      <c r="E18" s="34"/>
      <c r="F18" s="34"/>
      <c r="G18" s="34"/>
      <c r="H18" s="35"/>
    </row>
    <row r="19" spans="1:8" ht="18" customHeight="1" x14ac:dyDescent="0.2">
      <c r="A19" s="21" t="s">
        <v>5</v>
      </c>
      <c r="B19" s="34"/>
      <c r="C19" s="34"/>
      <c r="D19" s="34"/>
      <c r="E19" s="34"/>
      <c r="F19" s="34"/>
      <c r="G19" s="34"/>
      <c r="H19" s="35"/>
    </row>
    <row r="20" spans="1:8" ht="18" customHeight="1" x14ac:dyDescent="0.2">
      <c r="A20" s="21" t="s">
        <v>8</v>
      </c>
      <c r="B20" s="34"/>
      <c r="C20" s="34"/>
      <c r="D20" s="34"/>
      <c r="E20" s="34"/>
      <c r="F20" s="34"/>
      <c r="G20" s="34"/>
      <c r="H20" s="35"/>
    </row>
    <row r="21" spans="1:8" ht="18" customHeight="1" thickBot="1" x14ac:dyDescent="0.25">
      <c r="A21" s="36" t="s">
        <v>50</v>
      </c>
      <c r="B21" s="37">
        <f ca="1">ROUND(0.02*SUM(B10:B21),2)</f>
        <v>0</v>
      </c>
      <c r="C21" s="37">
        <f t="shared" ref="C21:H21" ca="1" si="5">ROUND(0.02*SUM(C10:C21),2)</f>
        <v>0</v>
      </c>
      <c r="D21" s="37">
        <f t="shared" ca="1" si="5"/>
        <v>0</v>
      </c>
      <c r="E21" s="37">
        <f t="shared" ca="1" si="5"/>
        <v>0</v>
      </c>
      <c r="F21" s="37">
        <f t="shared" ca="1" si="5"/>
        <v>0</v>
      </c>
      <c r="G21" s="37">
        <f t="shared" ca="1" si="5"/>
        <v>0</v>
      </c>
      <c r="H21" s="37">
        <f t="shared" ca="1" si="5"/>
        <v>0</v>
      </c>
    </row>
    <row r="22" spans="1:8" s="33" customFormat="1" ht="18" customHeight="1" thickTop="1" x14ac:dyDescent="0.2">
      <c r="A22" s="30" t="s">
        <v>26</v>
      </c>
      <c r="B22" s="31">
        <f>ROUND(0.02*SUM(B11:B20),2)</f>
        <v>0</v>
      </c>
      <c r="C22" s="31">
        <f t="shared" ref="C22:H22" ca="1" si="6">SUM(C12:C21)</f>
        <v>0</v>
      </c>
      <c r="D22" s="31">
        <f t="shared" ca="1" si="6"/>
        <v>0</v>
      </c>
      <c r="E22" s="31">
        <f t="shared" ca="1" si="6"/>
        <v>0</v>
      </c>
      <c r="F22" s="31">
        <f t="shared" ca="1" si="6"/>
        <v>0</v>
      </c>
      <c r="G22" s="31">
        <f t="shared" ca="1" si="6"/>
        <v>0</v>
      </c>
      <c r="H22" s="32">
        <f t="shared" ca="1" si="6"/>
        <v>0</v>
      </c>
    </row>
    <row r="23" spans="1:8" ht="18" customHeight="1" thickBot="1" x14ac:dyDescent="0.25">
      <c r="A23" s="18"/>
      <c r="B23" s="38"/>
      <c r="C23" s="38"/>
      <c r="D23" s="38"/>
      <c r="E23" s="38"/>
      <c r="F23" s="38"/>
      <c r="G23" s="38"/>
      <c r="H23" s="39"/>
    </row>
    <row r="24" spans="1:8" s="42" customFormat="1" ht="18" customHeight="1" thickTop="1" x14ac:dyDescent="0.2">
      <c r="A24" s="40" t="s">
        <v>29</v>
      </c>
      <c r="B24" s="41">
        <f>ROUND(0.1*(B10+B22),2)</f>
        <v>0</v>
      </c>
      <c r="C24" s="41">
        <f t="shared" ref="C24:D24" ca="1" si="7">ROUND(0.1*(C10+C22),2)</f>
        <v>0</v>
      </c>
      <c r="D24" s="41">
        <f t="shared" ca="1" si="7"/>
        <v>0</v>
      </c>
      <c r="E24" s="41">
        <f ca="1">ROUND(0.15*(E10+E22),2)</f>
        <v>0</v>
      </c>
      <c r="F24" s="41">
        <f t="shared" ref="F24:H24" ca="1" si="8">ROUND(0.15*(F10+F22),2)</f>
        <v>0</v>
      </c>
      <c r="G24" s="41">
        <f t="shared" ca="1" si="8"/>
        <v>0</v>
      </c>
      <c r="H24" s="41">
        <f t="shared" ca="1" si="8"/>
        <v>0</v>
      </c>
    </row>
    <row r="25" spans="1:8" ht="18" customHeight="1" x14ac:dyDescent="0.2">
      <c r="A25" s="18" t="s">
        <v>16</v>
      </c>
      <c r="B25" s="19"/>
      <c r="C25" s="19"/>
      <c r="D25" s="19"/>
      <c r="E25" s="19"/>
      <c r="F25" s="19"/>
      <c r="G25" s="19"/>
      <c r="H25" s="20"/>
    </row>
    <row r="26" spans="1:8" ht="18" customHeight="1" x14ac:dyDescent="0.2">
      <c r="A26" s="21" t="s">
        <v>11</v>
      </c>
      <c r="B26" s="34"/>
      <c r="C26" s="34"/>
      <c r="D26" s="34"/>
      <c r="E26" s="34"/>
      <c r="F26" s="34"/>
      <c r="G26" s="34"/>
      <c r="H26" s="35"/>
    </row>
    <row r="27" spans="1:8" s="33" customFormat="1" ht="18" customHeight="1" x14ac:dyDescent="0.2">
      <c r="A27" s="21" t="s">
        <v>10</v>
      </c>
      <c r="B27" s="34"/>
      <c r="C27" s="34"/>
      <c r="D27" s="34"/>
      <c r="E27" s="34"/>
      <c r="F27" s="34"/>
      <c r="G27" s="34"/>
      <c r="H27" s="35"/>
    </row>
    <row r="28" spans="1:8" s="33" customFormat="1" ht="18" customHeight="1" thickBot="1" x14ac:dyDescent="0.25">
      <c r="A28" s="21" t="s">
        <v>12</v>
      </c>
      <c r="B28" s="43"/>
      <c r="C28" s="43"/>
      <c r="D28" s="43"/>
      <c r="E28" s="43"/>
      <c r="F28" s="43"/>
      <c r="G28" s="43"/>
      <c r="H28" s="44"/>
    </row>
    <row r="29" spans="1:8" s="33" customFormat="1" ht="18" customHeight="1" thickTop="1" x14ac:dyDescent="0.2">
      <c r="A29" s="30" t="s">
        <v>27</v>
      </c>
      <c r="B29" s="31">
        <f t="shared" ref="B29:G29" si="9">SUM(B26:B28)</f>
        <v>0</v>
      </c>
      <c r="C29" s="31">
        <f t="shared" ref="C29" si="10">SUM(C26:C28)</f>
        <v>0</v>
      </c>
      <c r="D29" s="31">
        <f t="shared" ref="D29" si="11">SUM(D26:D28)</f>
        <v>0</v>
      </c>
      <c r="E29" s="31">
        <f t="shared" si="9"/>
        <v>0</v>
      </c>
      <c r="F29" s="31">
        <f t="shared" ref="F29" si="12">SUM(F26:F28)</f>
        <v>0</v>
      </c>
      <c r="G29" s="31">
        <f t="shared" si="9"/>
        <v>0</v>
      </c>
      <c r="H29" s="32">
        <f t="shared" ref="H29" si="13">SUM(H26:H28)</f>
        <v>0</v>
      </c>
    </row>
    <row r="30" spans="1:8" ht="18" customHeight="1" x14ac:dyDescent="0.2">
      <c r="A30" s="18" t="s">
        <v>17</v>
      </c>
      <c r="B30" s="19"/>
      <c r="C30" s="19"/>
      <c r="D30" s="19"/>
      <c r="E30" s="19"/>
      <c r="F30" s="19"/>
      <c r="G30" s="19"/>
      <c r="H30" s="20"/>
    </row>
    <row r="31" spans="1:8" ht="18" customHeight="1" x14ac:dyDescent="0.2">
      <c r="A31" s="21" t="s">
        <v>51</v>
      </c>
      <c r="B31" s="79"/>
      <c r="C31" s="79"/>
      <c r="D31" s="79"/>
      <c r="E31" s="79"/>
      <c r="F31" s="79"/>
      <c r="G31" s="79"/>
      <c r="H31" s="80"/>
    </row>
    <row r="32" spans="1:8" ht="18" customHeight="1" x14ac:dyDescent="0.2">
      <c r="A32" s="21" t="s">
        <v>52</v>
      </c>
      <c r="B32" s="79"/>
      <c r="C32" s="79"/>
      <c r="D32" s="79"/>
      <c r="E32" s="79"/>
      <c r="F32" s="79"/>
      <c r="G32" s="79"/>
      <c r="H32" s="80"/>
    </row>
    <row r="33" spans="1:9" ht="18" customHeight="1" x14ac:dyDescent="0.2">
      <c r="A33" s="21" t="s">
        <v>53</v>
      </c>
      <c r="B33" s="45"/>
      <c r="C33" s="45"/>
      <c r="D33" s="45"/>
      <c r="E33" s="45"/>
      <c r="F33" s="45"/>
      <c r="G33" s="45"/>
      <c r="H33" s="46"/>
    </row>
    <row r="34" spans="1:9" ht="18" customHeight="1" x14ac:dyDescent="0.2">
      <c r="A34" s="21" t="s">
        <v>54</v>
      </c>
      <c r="B34" s="45"/>
      <c r="C34" s="45"/>
      <c r="D34" s="45"/>
      <c r="E34" s="45"/>
      <c r="F34" s="45"/>
      <c r="G34" s="45"/>
      <c r="H34" s="46"/>
    </row>
    <row r="35" spans="1:9" ht="18" customHeight="1" x14ac:dyDescent="0.2">
      <c r="A35" s="21" t="s">
        <v>55</v>
      </c>
      <c r="B35" s="45"/>
      <c r="C35" s="45"/>
      <c r="D35" s="45"/>
      <c r="E35" s="45"/>
      <c r="F35" s="45"/>
      <c r="G35" s="45"/>
      <c r="H35" s="46"/>
    </row>
    <row r="36" spans="1:9" ht="18" customHeight="1" thickBot="1" x14ac:dyDescent="0.25">
      <c r="A36" s="21" t="s">
        <v>57</v>
      </c>
      <c r="B36" s="81"/>
      <c r="C36" s="81"/>
      <c r="D36" s="81"/>
      <c r="E36" s="81"/>
      <c r="F36" s="81"/>
      <c r="G36" s="81"/>
      <c r="H36" s="82"/>
    </row>
    <row r="37" spans="1:9" s="33" customFormat="1" ht="18" customHeight="1" thickTop="1" thickBot="1" x14ac:dyDescent="0.25">
      <c r="A37" s="30" t="s">
        <v>28</v>
      </c>
      <c r="B37" s="31">
        <f>SUM(B31:B36)</f>
        <v>0</v>
      </c>
      <c r="C37" s="31">
        <f t="shared" ref="C37:G37" si="14">SUM(C31:C36)</f>
        <v>0</v>
      </c>
      <c r="D37" s="31">
        <f t="shared" si="14"/>
        <v>0</v>
      </c>
      <c r="E37" s="31">
        <f t="shared" si="14"/>
        <v>0</v>
      </c>
      <c r="F37" s="31">
        <f t="shared" si="14"/>
        <v>0</v>
      </c>
      <c r="G37" s="31">
        <f t="shared" si="14"/>
        <v>0</v>
      </c>
      <c r="H37" s="32">
        <f t="shared" ref="H37" si="15">SUM(H33:H36)</f>
        <v>0</v>
      </c>
    </row>
    <row r="38" spans="1:9" s="50" customFormat="1" ht="18" customHeight="1" x14ac:dyDescent="0.2">
      <c r="A38" s="47"/>
      <c r="B38" s="48"/>
      <c r="C38" s="48"/>
      <c r="D38" s="48"/>
      <c r="E38" s="48"/>
      <c r="F38" s="48"/>
      <c r="G38" s="48"/>
      <c r="H38" s="48"/>
      <c r="I38" s="49" t="s">
        <v>33</v>
      </c>
    </row>
    <row r="39" spans="1:9" s="54" customFormat="1" ht="18" customHeight="1" thickBot="1" x14ac:dyDescent="0.25">
      <c r="A39" s="51" t="s">
        <v>34</v>
      </c>
      <c r="B39" s="52">
        <f t="shared" ref="B39:H39" si="16">B10+B22+B24+B29+B37</f>
        <v>0</v>
      </c>
      <c r="C39" s="52">
        <f t="shared" ca="1" si="16"/>
        <v>0</v>
      </c>
      <c r="D39" s="52">
        <f t="shared" ca="1" si="16"/>
        <v>0</v>
      </c>
      <c r="E39" s="52">
        <f t="shared" ca="1" si="16"/>
        <v>0</v>
      </c>
      <c r="F39" s="52">
        <f t="shared" ca="1" si="16"/>
        <v>0</v>
      </c>
      <c r="G39" s="52">
        <f t="shared" ca="1" si="16"/>
        <v>0</v>
      </c>
      <c r="H39" s="52">
        <f t="shared" ca="1" si="16"/>
        <v>0</v>
      </c>
      <c r="I39" s="53">
        <f ca="1">SUM(B39:H39)</f>
        <v>0</v>
      </c>
    </row>
    <row r="40" spans="1:9" s="54" customFormat="1" ht="18" customHeight="1" x14ac:dyDescent="0.2">
      <c r="A40" s="47"/>
      <c r="B40" s="48"/>
      <c r="C40" s="48"/>
      <c r="D40" s="48"/>
      <c r="E40" s="48"/>
      <c r="F40" s="48"/>
      <c r="G40" s="48"/>
      <c r="H40" s="48"/>
      <c r="I40" s="48"/>
    </row>
    <row r="41" spans="1:9" s="59" customFormat="1" ht="18" customHeight="1" x14ac:dyDescent="0.2">
      <c r="A41" s="55" t="s">
        <v>31</v>
      </c>
      <c r="B41" s="56" t="e">
        <f ca="1">B39/($B$39+$C$39+$D$39)</f>
        <v>#DIV/0!</v>
      </c>
      <c r="C41" s="56" t="e">
        <f t="shared" ref="C41:D41" ca="1" si="17">C39/($B$39+$C$39+$D$39)</f>
        <v>#DIV/0!</v>
      </c>
      <c r="D41" s="57" t="e">
        <f t="shared" ca="1" si="17"/>
        <v>#DIV/0!</v>
      </c>
      <c r="E41" s="58"/>
      <c r="F41" s="98" t="s">
        <v>58</v>
      </c>
      <c r="G41" s="99"/>
      <c r="H41" s="83" t="e">
        <f ca="1">SUM(B41:D41)/I39</f>
        <v>#DIV/0!</v>
      </c>
    </row>
    <row r="42" spans="1:9" ht="18" customHeight="1" thickBot="1" x14ac:dyDescent="0.25">
      <c r="A42" s="60"/>
      <c r="B42" s="61"/>
      <c r="C42" s="61"/>
      <c r="D42" s="61"/>
      <c r="E42" s="61"/>
      <c r="F42" s="61"/>
      <c r="G42" s="61"/>
      <c r="H42" s="61"/>
      <c r="I42" s="61"/>
    </row>
    <row r="43" spans="1:9" ht="18" customHeight="1" thickBot="1" x14ac:dyDescent="0.25">
      <c r="A43" s="62" t="s">
        <v>59</v>
      </c>
      <c r="B43" s="63">
        <f>B39*B47</f>
        <v>0</v>
      </c>
      <c r="C43" s="63">
        <f t="shared" ref="C43:H43" ca="1" si="18">C39*C47</f>
        <v>0</v>
      </c>
      <c r="D43" s="63">
        <f t="shared" ca="1" si="18"/>
        <v>0</v>
      </c>
      <c r="E43" s="63">
        <f t="shared" ca="1" si="18"/>
        <v>0</v>
      </c>
      <c r="F43" s="63">
        <f t="shared" ca="1" si="18"/>
        <v>0</v>
      </c>
      <c r="G43" s="63">
        <f t="shared" ca="1" si="18"/>
        <v>0</v>
      </c>
      <c r="H43" s="63">
        <f t="shared" ca="1" si="18"/>
        <v>0</v>
      </c>
      <c r="I43" s="64">
        <f ca="1">SUM(B43:H43)</f>
        <v>0</v>
      </c>
    </row>
    <row r="44" spans="1:9" ht="18" customHeight="1" x14ac:dyDescent="0.2">
      <c r="A44" s="65" t="s">
        <v>35</v>
      </c>
      <c r="B44" s="66" t="s">
        <v>49</v>
      </c>
      <c r="C44" s="66" t="s">
        <v>49</v>
      </c>
      <c r="D44" s="66" t="s">
        <v>49</v>
      </c>
      <c r="E44" s="66" t="s">
        <v>49</v>
      </c>
      <c r="F44" s="66" t="s">
        <v>49</v>
      </c>
      <c r="G44" s="66" t="s">
        <v>49</v>
      </c>
      <c r="H44" s="67" t="s">
        <v>49</v>
      </c>
      <c r="I44" s="68"/>
    </row>
    <row r="45" spans="1:9" ht="18" customHeight="1" x14ac:dyDescent="0.2">
      <c r="A45" s="65" t="s">
        <v>38</v>
      </c>
      <c r="B45" s="66" t="s">
        <v>49</v>
      </c>
      <c r="C45" s="66" t="s">
        <v>49</v>
      </c>
      <c r="D45" s="66" t="s">
        <v>49</v>
      </c>
      <c r="E45" s="69"/>
      <c r="F45" s="69"/>
      <c r="G45" s="69"/>
      <c r="H45" s="70"/>
      <c r="I45" s="68"/>
    </row>
    <row r="46" spans="1:9" ht="18" customHeight="1" x14ac:dyDescent="0.2">
      <c r="A46" s="65" t="s">
        <v>43</v>
      </c>
      <c r="B46" s="66" t="s">
        <v>49</v>
      </c>
      <c r="C46" s="66" t="s">
        <v>49</v>
      </c>
      <c r="D46" s="66" t="s">
        <v>49</v>
      </c>
      <c r="E46" s="71" t="s">
        <v>45</v>
      </c>
      <c r="F46" s="71" t="s">
        <v>45</v>
      </c>
      <c r="G46" s="71" t="s">
        <v>45</v>
      </c>
      <c r="H46" s="72" t="s">
        <v>45</v>
      </c>
      <c r="I46" s="68"/>
    </row>
    <row r="47" spans="1:9" ht="18" customHeight="1" thickBot="1" x14ac:dyDescent="0.25">
      <c r="A47" s="73" t="s">
        <v>32</v>
      </c>
      <c r="B47" s="74"/>
      <c r="C47" s="74"/>
      <c r="D47" s="74"/>
      <c r="E47" s="74">
        <v>0.85</v>
      </c>
      <c r="F47" s="74">
        <v>0.85</v>
      </c>
      <c r="G47" s="74">
        <v>1</v>
      </c>
      <c r="H47" s="75">
        <v>1</v>
      </c>
    </row>
    <row r="48" spans="1:9" ht="18" customHeight="1" thickBot="1" x14ac:dyDescent="0.25">
      <c r="A48" s="76" t="s">
        <v>6</v>
      </c>
      <c r="B48" s="77">
        <f>B39-B43</f>
        <v>0</v>
      </c>
      <c r="C48" s="77">
        <f t="shared" ref="C48:H48" ca="1" si="19">C39-C43</f>
        <v>0</v>
      </c>
      <c r="D48" s="77">
        <f t="shared" ca="1" si="19"/>
        <v>0</v>
      </c>
      <c r="E48" s="77">
        <f t="shared" ca="1" si="19"/>
        <v>0</v>
      </c>
      <c r="F48" s="77">
        <f t="shared" ca="1" si="19"/>
        <v>0</v>
      </c>
      <c r="G48" s="77">
        <f t="shared" ca="1" si="19"/>
        <v>0</v>
      </c>
      <c r="H48" s="77">
        <f t="shared" ca="1" si="19"/>
        <v>0</v>
      </c>
      <c r="I48" s="78">
        <f ca="1">SUM(B48:H48)</f>
        <v>0</v>
      </c>
    </row>
    <row r="50" spans="2:4" ht="18.75" customHeight="1" x14ac:dyDescent="0.2"/>
    <row r="51" spans="2:4" ht="21" hidden="1" customHeight="1" x14ac:dyDescent="0.2">
      <c r="B51" s="2" t="s">
        <v>49</v>
      </c>
      <c r="C51" s="2" t="s">
        <v>49</v>
      </c>
      <c r="D51" s="2" t="s">
        <v>49</v>
      </c>
    </row>
    <row r="52" spans="2:4" ht="20.100000000000001" hidden="1" customHeight="1" x14ac:dyDescent="0.2">
      <c r="B52" s="2" t="s">
        <v>36</v>
      </c>
      <c r="C52" s="2" t="s">
        <v>39</v>
      </c>
      <c r="D52" s="2" t="s">
        <v>45</v>
      </c>
    </row>
    <row r="53" spans="2:4" ht="20.100000000000001" hidden="1" customHeight="1" x14ac:dyDescent="0.2">
      <c r="B53" s="2" t="s">
        <v>37</v>
      </c>
      <c r="C53" s="2" t="s">
        <v>40</v>
      </c>
      <c r="D53" s="2" t="s">
        <v>44</v>
      </c>
    </row>
    <row r="54" spans="2:4" ht="20.100000000000001" hidden="1" customHeight="1" x14ac:dyDescent="0.2">
      <c r="C54" s="2" t="s">
        <v>41</v>
      </c>
    </row>
    <row r="55" spans="2:4" ht="20.100000000000001" hidden="1" customHeight="1" x14ac:dyDescent="0.2">
      <c r="C55" s="2" t="s">
        <v>42</v>
      </c>
    </row>
  </sheetData>
  <mergeCells count="1">
    <mergeCell ref="F41:G41"/>
  </mergeCells>
  <dataValidations count="3">
    <dataValidation type="list" showInputMessage="1" showErrorMessage="1" sqref="B45:D45" xr:uid="{00000000-0002-0000-0000-000000000000}">
      <formula1>$C$51:$C$55</formula1>
    </dataValidation>
    <dataValidation type="list" showInputMessage="1" showErrorMessage="1" sqref="B46:D46" xr:uid="{00000000-0002-0000-0000-000001000000}">
      <formula1>$D$51:$D$53</formula1>
    </dataValidation>
    <dataValidation type="list" showInputMessage="1" showErrorMessage="1" sqref="B44:H44" xr:uid="{00000000-0002-0000-0000-000002000000}">
      <formula1>$B$51:$B$53</formula1>
    </dataValidation>
  </dataValidations>
  <pageMargins left="0.59055118110236227" right="0.59055118110236227" top="0.51181102362204722" bottom="0.27559055118110237" header="0.31496062992125984" footer="0.39370078740157483"/>
  <pageSetup paperSize="9" scale="61" orientation="landscape" r:id="rId1"/>
  <headerFooter alignWithMargins="0">
    <oddHeader>&amp;R&amp;12Annexe 6a : Budget recherche - 1 phase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9BCED-3D9F-47F5-8A8A-AE74AA02A21F}">
  <sheetPr>
    <pageSetUpPr fitToPage="1"/>
  </sheetPr>
  <dimension ref="A1:H31"/>
  <sheetViews>
    <sheetView tabSelected="1" workbookViewId="0">
      <selection sqref="A1:XFD1048576"/>
    </sheetView>
  </sheetViews>
  <sheetFormatPr baseColWidth="10" defaultRowHeight="12.75" x14ac:dyDescent="0.2"/>
  <cols>
    <col min="1" max="2" width="30.28515625" customWidth="1"/>
    <col min="3" max="5" width="11.7109375" customWidth="1"/>
    <col min="6" max="7" width="30.28515625" customWidth="1"/>
  </cols>
  <sheetData>
    <row r="1" spans="1:8" s="87" customFormat="1" ht="15" customHeight="1" x14ac:dyDescent="0.2">
      <c r="A1" s="84"/>
      <c r="B1" s="84"/>
      <c r="C1" s="84"/>
      <c r="D1" s="85"/>
      <c r="E1" s="84"/>
      <c r="F1" s="84"/>
      <c r="G1" s="86"/>
      <c r="H1" s="86"/>
    </row>
    <row r="2" spans="1:8" s="6" customFormat="1" ht="30" customHeight="1" x14ac:dyDescent="0.2">
      <c r="A2" s="100" t="str">
        <f>[1]Personnel!A3</f>
        <v>Nom du partenaire</v>
      </c>
      <c r="B2" s="100"/>
      <c r="C2" s="88"/>
      <c r="D2" s="2"/>
      <c r="E2" s="42"/>
    </row>
    <row r="3" spans="1:8" ht="15" customHeight="1" x14ac:dyDescent="0.2"/>
    <row r="4" spans="1:8" s="90" customFormat="1" ht="30" customHeight="1" x14ac:dyDescent="0.2">
      <c r="A4" s="89" t="s">
        <v>60</v>
      </c>
    </row>
    <row r="5" spans="1:8" s="92" customFormat="1" ht="30" customHeight="1" x14ac:dyDescent="0.2">
      <c r="A5" s="91" t="s">
        <v>61</v>
      </c>
      <c r="B5" s="91" t="s">
        <v>62</v>
      </c>
      <c r="C5" s="91" t="s">
        <v>63</v>
      </c>
      <c r="D5" s="91" t="s">
        <v>64</v>
      </c>
      <c r="E5" s="91" t="s">
        <v>65</v>
      </c>
    </row>
    <row r="6" spans="1:8" s="90" customFormat="1" ht="30" customHeight="1" x14ac:dyDescent="0.2">
      <c r="A6" s="93" t="s">
        <v>9</v>
      </c>
      <c r="B6" s="94"/>
      <c r="C6" s="95">
        <v>0</v>
      </c>
      <c r="D6" s="95"/>
      <c r="E6" s="94"/>
    </row>
    <row r="7" spans="1:8" s="90" customFormat="1" ht="30" customHeight="1" x14ac:dyDescent="0.2">
      <c r="A7" s="93" t="s">
        <v>14</v>
      </c>
      <c r="B7" s="94"/>
      <c r="C7" s="95"/>
      <c r="D7" s="95"/>
      <c r="E7" s="94"/>
    </row>
    <row r="8" spans="1:8" ht="30" customHeight="1" x14ac:dyDescent="0.2"/>
    <row r="9" spans="1:8" ht="30" customHeight="1" x14ac:dyDescent="0.2"/>
    <row r="10" spans="1:8" ht="30" customHeight="1" x14ac:dyDescent="0.2">
      <c r="A10" s="101" t="s">
        <v>66</v>
      </c>
      <c r="B10" s="101"/>
      <c r="C10" s="101"/>
      <c r="D10" s="101"/>
      <c r="E10" s="87"/>
      <c r="F10" s="102" t="s">
        <v>67</v>
      </c>
      <c r="G10" s="103"/>
      <c r="H10" s="104"/>
    </row>
    <row r="11" spans="1:8" ht="30" customHeight="1" x14ac:dyDescent="0.2">
      <c r="A11" s="96"/>
      <c r="B11" s="87"/>
      <c r="C11" s="87"/>
      <c r="D11" s="84"/>
      <c r="E11" s="87"/>
      <c r="F11" s="105"/>
      <c r="G11" s="106"/>
      <c r="H11" s="107"/>
    </row>
    <row r="12" spans="1:8" ht="30" customHeight="1" x14ac:dyDescent="0.2">
      <c r="A12" s="108" t="s">
        <v>68</v>
      </c>
      <c r="B12" s="109"/>
      <c r="C12" s="110" t="s">
        <v>69</v>
      </c>
      <c r="D12" s="110"/>
      <c r="E12" s="87"/>
      <c r="F12" s="84"/>
    </row>
    <row r="13" spans="1:8" ht="30" customHeight="1" x14ac:dyDescent="0.2">
      <c r="A13" s="111"/>
      <c r="B13" s="112"/>
      <c r="C13" s="113"/>
      <c r="D13" s="114"/>
      <c r="E13" s="87"/>
      <c r="F13" s="84"/>
    </row>
    <row r="14" spans="1:8" ht="30" customHeight="1" x14ac:dyDescent="0.2">
      <c r="A14" s="111"/>
      <c r="B14" s="112"/>
      <c r="C14" s="113"/>
      <c r="D14" s="114"/>
      <c r="E14" s="87"/>
      <c r="F14" s="84"/>
    </row>
    <row r="15" spans="1:8" ht="30" customHeight="1" x14ac:dyDescent="0.2">
      <c r="A15" s="111"/>
      <c r="B15" s="112"/>
      <c r="C15" s="113"/>
      <c r="D15" s="114"/>
      <c r="E15" s="87"/>
      <c r="F15" s="84"/>
    </row>
    <row r="16" spans="1:8" ht="30" customHeight="1" x14ac:dyDescent="0.2">
      <c r="A16" s="111"/>
      <c r="B16" s="112"/>
      <c r="C16" s="113"/>
      <c r="D16" s="114"/>
      <c r="E16" s="87"/>
      <c r="F16" s="84"/>
    </row>
    <row r="17" spans="1:8" ht="30" customHeight="1" x14ac:dyDescent="0.2">
      <c r="A17" s="111"/>
      <c r="B17" s="112"/>
      <c r="C17" s="113"/>
      <c r="D17" s="114"/>
      <c r="E17" s="87"/>
      <c r="F17" s="84"/>
    </row>
    <row r="18" spans="1:8" ht="30" customHeight="1" x14ac:dyDescent="0.2">
      <c r="A18" s="42"/>
      <c r="B18" s="97" t="s">
        <v>70</v>
      </c>
      <c r="C18" s="115">
        <f>SUM(C13:D17)</f>
        <v>0</v>
      </c>
      <c r="D18" s="115"/>
      <c r="E18" s="87"/>
      <c r="F18" s="84"/>
    </row>
    <row r="19" spans="1:8" ht="30" customHeight="1" x14ac:dyDescent="0.2"/>
    <row r="20" spans="1:8" ht="30" customHeight="1" x14ac:dyDescent="0.2"/>
    <row r="21" spans="1:8" ht="30" customHeight="1" x14ac:dyDescent="0.2">
      <c r="A21" s="101" t="s">
        <v>71</v>
      </c>
      <c r="B21" s="101"/>
      <c r="C21" s="101"/>
      <c r="D21" s="101"/>
      <c r="F21" s="102" t="s">
        <v>72</v>
      </c>
      <c r="G21" s="103"/>
      <c r="H21" s="104"/>
    </row>
    <row r="22" spans="1:8" ht="30" customHeight="1" x14ac:dyDescent="0.2">
      <c r="A22" s="42"/>
      <c r="B22" s="42"/>
      <c r="C22" s="42"/>
      <c r="D22" s="42"/>
      <c r="E22" s="42"/>
      <c r="F22" s="105"/>
      <c r="G22" s="106"/>
      <c r="H22" s="107"/>
    </row>
    <row r="23" spans="1:8" ht="30" customHeight="1" x14ac:dyDescent="0.2">
      <c r="A23" s="108" t="s">
        <v>68</v>
      </c>
      <c r="B23" s="109"/>
      <c r="C23" s="110" t="s">
        <v>69</v>
      </c>
      <c r="D23" s="110"/>
      <c r="E23" s="87"/>
      <c r="F23" s="87"/>
    </row>
    <row r="24" spans="1:8" ht="30" customHeight="1" x14ac:dyDescent="0.2">
      <c r="A24" s="111"/>
      <c r="B24" s="112"/>
      <c r="C24" s="113"/>
      <c r="D24" s="114"/>
      <c r="E24" s="87"/>
      <c r="F24" s="87"/>
    </row>
    <row r="25" spans="1:8" ht="30" customHeight="1" x14ac:dyDescent="0.2">
      <c r="A25" s="111"/>
      <c r="B25" s="112"/>
      <c r="C25" s="113"/>
      <c r="D25" s="114"/>
      <c r="E25" s="87"/>
      <c r="F25" s="87"/>
    </row>
    <row r="26" spans="1:8" ht="30" customHeight="1" x14ac:dyDescent="0.2">
      <c r="A26" s="111"/>
      <c r="B26" s="112"/>
      <c r="C26" s="113"/>
      <c r="D26" s="114"/>
      <c r="E26" s="87"/>
      <c r="F26" s="87"/>
    </row>
    <row r="27" spans="1:8" ht="30" customHeight="1" x14ac:dyDescent="0.2">
      <c r="A27" s="111"/>
      <c r="B27" s="112"/>
      <c r="C27" s="113"/>
      <c r="D27" s="114"/>
      <c r="E27" s="87"/>
      <c r="F27" s="87"/>
    </row>
    <row r="28" spans="1:8" ht="30" customHeight="1" x14ac:dyDescent="0.2">
      <c r="A28" s="111"/>
      <c r="B28" s="112"/>
      <c r="C28" s="113"/>
      <c r="D28" s="114"/>
      <c r="E28" s="87"/>
      <c r="F28" s="87"/>
    </row>
    <row r="29" spans="1:8" ht="30" customHeight="1" x14ac:dyDescent="0.2">
      <c r="A29" s="42"/>
      <c r="B29" s="97" t="s">
        <v>70</v>
      </c>
      <c r="C29" s="115">
        <f>SUM(C24:D28)</f>
        <v>0</v>
      </c>
      <c r="D29" s="115"/>
      <c r="E29" s="87"/>
      <c r="F29" s="84"/>
    </row>
    <row r="30" spans="1:8" x14ac:dyDescent="0.2">
      <c r="A30" s="96"/>
      <c r="B30" s="87"/>
      <c r="C30" s="87"/>
      <c r="D30" s="84"/>
      <c r="E30" s="87"/>
      <c r="F30" s="84"/>
    </row>
    <row r="31" spans="1:8" x14ac:dyDescent="0.2">
      <c r="A31" s="96"/>
      <c r="B31" s="87"/>
      <c r="C31" s="87"/>
      <c r="D31" s="84"/>
      <c r="E31" s="87"/>
      <c r="F31" s="84"/>
    </row>
  </sheetData>
  <mergeCells count="31">
    <mergeCell ref="C29:D29"/>
    <mergeCell ref="A26:B26"/>
    <mergeCell ref="C26:D26"/>
    <mergeCell ref="A27:B27"/>
    <mergeCell ref="C27:D27"/>
    <mergeCell ref="A28:B28"/>
    <mergeCell ref="C28:D28"/>
    <mergeCell ref="F21:H22"/>
    <mergeCell ref="A24:B24"/>
    <mergeCell ref="C24:D24"/>
    <mergeCell ref="A25:B25"/>
    <mergeCell ref="C25:D25"/>
    <mergeCell ref="A23:B23"/>
    <mergeCell ref="C23:D23"/>
    <mergeCell ref="A17:B17"/>
    <mergeCell ref="C17:D17"/>
    <mergeCell ref="C18:D18"/>
    <mergeCell ref="A21:D21"/>
    <mergeCell ref="A13:B13"/>
    <mergeCell ref="C13:D13"/>
    <mergeCell ref="A14:B14"/>
    <mergeCell ref="C14:D14"/>
    <mergeCell ref="A15:B15"/>
    <mergeCell ref="C15:D15"/>
    <mergeCell ref="A16:B16"/>
    <mergeCell ref="C16:D16"/>
    <mergeCell ref="A2:B2"/>
    <mergeCell ref="A10:D10"/>
    <mergeCell ref="F10:H11"/>
    <mergeCell ref="A12:B12"/>
    <mergeCell ref="C12:D12"/>
  </mergeCells>
  <pageMargins left="0.7" right="0.7" top="0.75" bottom="0.75" header="0.3" footer="0.3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Budget</vt:lpstr>
      <vt:lpstr>Détails fonctionnement</vt:lpstr>
      <vt:lpstr>Qualification</vt:lpstr>
      <vt:lpstr>Taille</vt:lpstr>
      <vt:lpstr>Type</vt:lpstr>
    </vt:vector>
  </TitlesOfParts>
  <Company>M.R.W.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136395</cp:lastModifiedBy>
  <cp:lastPrinted>2021-10-07T09:13:23Z</cp:lastPrinted>
  <dcterms:created xsi:type="dcterms:W3CDTF">2009-10-19T07:51:38Z</dcterms:created>
  <dcterms:modified xsi:type="dcterms:W3CDTF">2021-10-07T09:13:26Z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796950-567b-48bc-8873-999e13509e95_Enabled">
    <vt:lpwstr>true</vt:lpwstr>
  </property>
  <property fmtid="{D5CDD505-2E9C-101B-9397-08002B2CF9AE}" pid="3" name="MSIP_Label_7f796950-567b-48bc-8873-999e13509e95_SetDate">
    <vt:lpwstr>2021-10-06T11:31:26Z</vt:lpwstr>
  </property>
  <property fmtid="{D5CDD505-2E9C-101B-9397-08002B2CF9AE}" pid="4" name="MSIP_Label_7f796950-567b-48bc-8873-999e13509e95_Method">
    <vt:lpwstr>Standard</vt:lpwstr>
  </property>
  <property fmtid="{D5CDD505-2E9C-101B-9397-08002B2CF9AE}" pid="5" name="MSIP_Label_7f796950-567b-48bc-8873-999e13509e95_Name">
    <vt:lpwstr>7f796950-567b-48bc-8873-999e13509e95</vt:lpwstr>
  </property>
  <property fmtid="{D5CDD505-2E9C-101B-9397-08002B2CF9AE}" pid="6" name="MSIP_Label_7f796950-567b-48bc-8873-999e13509e95_SiteId">
    <vt:lpwstr>1f816a84-7aa6-4a56-b22a-7b3452fa8681</vt:lpwstr>
  </property>
  <property fmtid="{D5CDD505-2E9C-101B-9397-08002B2CF9AE}" pid="7" name="MSIP_Label_7f796950-567b-48bc-8873-999e13509e95_ActionId">
    <vt:lpwstr>2dcce985-2263-49ed-acdd-3ddd1cf621ed</vt:lpwstr>
  </property>
  <property fmtid="{D5CDD505-2E9C-101B-9397-08002B2CF9AE}" pid="8" name="MSIP_Label_7f796950-567b-48bc-8873-999e13509e95_ContentBits">
    <vt:lpwstr>0</vt:lpwstr>
  </property>
</Properties>
</file>