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7145\Desktop\"/>
    </mc:Choice>
  </mc:AlternateContent>
  <xr:revisionPtr revIDLastSave="0" documentId="8_{E331D47C-683A-47E5-913D-4D07A0B59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C" sheetId="4" r:id="rId1"/>
    <sheet name="Annexe" sheetId="2" r:id="rId2"/>
  </sheets>
  <definedNames>
    <definedName name="_xlnm.Print_Area" localSheetId="1">Annexe!$A$1:$N$94</definedName>
    <definedName name="_xlnm.Print_Area" localSheetId="0">DC!$A$1:$G$49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44" i="2"/>
  <c r="N30" i="2"/>
  <c r="N31" i="2"/>
  <c r="N32" i="2"/>
  <c r="N33" i="2"/>
  <c r="N34" i="2"/>
  <c r="N35" i="2"/>
  <c r="N36" i="2"/>
  <c r="N37" i="2"/>
  <c r="N38" i="2"/>
  <c r="N29" i="2"/>
  <c r="N14" i="2"/>
  <c r="N15" i="2"/>
  <c r="N16" i="2"/>
  <c r="N17" i="2"/>
  <c r="N18" i="2"/>
  <c r="N19" i="2"/>
  <c r="N20" i="2"/>
  <c r="N21" i="2"/>
  <c r="N22" i="2"/>
  <c r="N23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68" i="2"/>
  <c r="K69" i="2"/>
  <c r="K70" i="2"/>
  <c r="K71" i="2"/>
  <c r="K72" i="2"/>
  <c r="K73" i="2"/>
  <c r="K74" i="2"/>
  <c r="K75" i="2"/>
  <c r="N75" i="2" s="1"/>
  <c r="K76" i="2"/>
  <c r="K77" i="2"/>
  <c r="K78" i="2"/>
  <c r="K79" i="2"/>
  <c r="N79" i="2" s="1"/>
  <c r="K80" i="2"/>
  <c r="K81" i="2"/>
  <c r="K82" i="2"/>
  <c r="K83" i="2"/>
  <c r="K84" i="2"/>
  <c r="K85" i="2"/>
  <c r="K86" i="2"/>
  <c r="N86" i="2" s="1"/>
  <c r="K87" i="2"/>
  <c r="N87" i="2" s="1"/>
  <c r="K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68" i="2"/>
  <c r="N69" i="2"/>
  <c r="N70" i="2"/>
  <c r="N71" i="2"/>
  <c r="N74" i="2"/>
  <c r="N83" i="2"/>
  <c r="N85" i="2"/>
  <c r="N82" i="2" l="1"/>
  <c r="N78" i="2"/>
  <c r="N81" i="2"/>
  <c r="N77" i="2"/>
  <c r="N73" i="2"/>
  <c r="N64" i="2"/>
  <c r="N39" i="2"/>
  <c r="N24" i="2"/>
  <c r="N72" i="2"/>
  <c r="N84" i="2"/>
  <c r="N80" i="2"/>
  <c r="N76" i="2"/>
  <c r="N68" i="2"/>
  <c r="N88" i="2" l="1"/>
  <c r="N90" i="2" s="1"/>
  <c r="D19" i="4" s="1"/>
</calcChain>
</file>

<file path=xl/sharedStrings.xml><?xml version="1.0" encoding="utf-8"?>
<sst xmlns="http://schemas.openxmlformats.org/spreadsheetml/2006/main" count="80" uniqueCount="65">
  <si>
    <t>Référence</t>
  </si>
  <si>
    <t>Titre de l'activité</t>
  </si>
  <si>
    <t>Lieu</t>
  </si>
  <si>
    <t>Nombre d'heures</t>
  </si>
  <si>
    <t>Théoriques</t>
  </si>
  <si>
    <t>Pratiques</t>
  </si>
  <si>
    <t>Nom du centre</t>
  </si>
  <si>
    <t>Subvention majorée</t>
  </si>
  <si>
    <t>Subvention non-majorée</t>
  </si>
  <si>
    <t>Théorique</t>
  </si>
  <si>
    <t>Pratique</t>
  </si>
  <si>
    <t>Subvention</t>
  </si>
  <si>
    <t>Cours de techniques agricoles</t>
  </si>
  <si>
    <t>Cours de gestion et d'économie agricole</t>
  </si>
  <si>
    <t>Cours de perfectionnement</t>
  </si>
  <si>
    <t>Sous-total Cours de techniques agricoles</t>
  </si>
  <si>
    <t>Sous-total Cours de gestion et d'économie agricole</t>
  </si>
  <si>
    <t>Sous total Cours de perfectionnement</t>
  </si>
  <si>
    <t>Stages</t>
  </si>
  <si>
    <t>Nom et prénom du stagiaire</t>
  </si>
  <si>
    <t>S'agit-il du 1er stage effectué par le stagiaire ?</t>
  </si>
  <si>
    <t>Nombre de jours effectués</t>
  </si>
  <si>
    <t>Subvention au centre</t>
  </si>
  <si>
    <t>Indemnité du stagiaire</t>
  </si>
  <si>
    <t>Indemnité du maître de stage</t>
  </si>
  <si>
    <t>Le stagiaire est-il demandeur d'emploi ?</t>
  </si>
  <si>
    <t>Subvention du stage</t>
  </si>
  <si>
    <t>Sous-total Stages</t>
  </si>
  <si>
    <t>Total Subvention</t>
  </si>
  <si>
    <r>
      <t>Subvention majorée</t>
    </r>
    <r>
      <rPr>
        <b/>
        <sz val="11"/>
        <color theme="1"/>
        <rFont val="Arial"/>
        <family val="2"/>
      </rPr>
      <t>¹</t>
    </r>
  </si>
  <si>
    <t>Formation professionnelle agricole - Annexe à la déclaration de créance timestrielle</t>
  </si>
  <si>
    <t>Plafond de subvention horaire des cours</t>
  </si>
  <si>
    <t>Je soussigné,</t>
  </si>
  <si>
    <r>
      <t>agissant en qualité de</t>
    </r>
    <r>
      <rPr>
        <sz val="11"/>
        <color theme="1"/>
        <rFont val="Arial"/>
        <family val="2"/>
      </rPr>
      <t>¹</t>
    </r>
  </si>
  <si>
    <t>Conformément aux termes des articles D.95 à D.114 du décret du 27 mars 2014 relatif au</t>
  </si>
  <si>
    <t>Code wallon de l'Agriculture,</t>
  </si>
  <si>
    <r>
      <t>de</t>
    </r>
    <r>
      <rPr>
        <sz val="11"/>
        <color theme="1"/>
        <rFont val="Arial"/>
        <family val="2"/>
      </rPr>
      <t>²</t>
    </r>
  </si>
  <si>
    <r>
      <rPr>
        <sz val="11"/>
        <color theme="1"/>
        <rFont val="Arial"/>
        <family val="2"/>
      </rPr>
      <t>²</t>
    </r>
    <r>
      <rPr>
        <sz val="11"/>
        <color theme="1"/>
        <rFont val="Calibri"/>
        <family val="2"/>
      </rPr>
      <t xml:space="preserve"> Nom de la structure bénéficiaire de la subvention</t>
    </r>
  </si>
  <si>
    <r>
      <t>sis</t>
    </r>
    <r>
      <rPr>
        <sz val="11"/>
        <color theme="1"/>
        <rFont val="Arial"/>
        <family val="2"/>
      </rPr>
      <t>³</t>
    </r>
  </si>
  <si>
    <t>Formation professionnelle agricole</t>
  </si>
  <si>
    <t>Déclaration de créance trimestrielle</t>
  </si>
  <si>
    <r>
      <rPr>
        <sz val="11"/>
        <color theme="1"/>
        <rFont val="Arial"/>
        <family val="2"/>
      </rPr>
      <t>¹</t>
    </r>
    <r>
      <rPr>
        <sz val="11"/>
        <color theme="1"/>
        <rFont val="Calibri"/>
        <family val="2"/>
      </rPr>
      <t xml:space="preserve"> Titre du signataire de la déclaration de créance légalement habilité à représenter la</t>
    </r>
  </si>
  <si>
    <t>structure bénéficiaire de la subvention</t>
  </si>
  <si>
    <t>³ Rue, n°, code postal et localité de la structure bénéficiaire de la subvention</t>
  </si>
  <si>
    <t>déclare qu'il est dû la somme de</t>
  </si>
  <si>
    <t>, soit en toutes lettres</t>
  </si>
  <si>
    <t>encadrés par notre centre de formation au cours du</t>
  </si>
  <si>
    <t>trimestre de l'année</t>
  </si>
  <si>
    <t>La somme est à verser sur le compte BE</t>
  </si>
  <si>
    <t>ouvert au nom du</t>
  </si>
  <si>
    <t>bénéficiaire.</t>
  </si>
  <si>
    <t>Je déclare que la présente subvention ne fait l'objet d'aucune saisie ou cession.</t>
  </si>
  <si>
    <t>Certifié sincère et véritable.</t>
  </si>
  <si>
    <t>correspondant aux heures d'activités de formation organisées et/ou aux jours de stage</t>
  </si>
  <si>
    <t>- n° BCE</t>
  </si>
  <si>
    <r>
      <rPr>
        <sz val="11"/>
        <color theme="1"/>
        <rFont val="Arial"/>
        <family val="2"/>
      </rPr>
      <t xml:space="preserve">¹ </t>
    </r>
    <r>
      <rPr>
        <sz val="11"/>
        <color theme="1"/>
        <rFont val="Calibri"/>
        <family val="2"/>
        <scheme val="minor"/>
      </rPr>
      <t>Dans le cas où le centre répond aux conditions visées à l'art. 4, § 4, al. 1er de l'arrêté du Gouvernement wallon du 28 janvier 2016 portant exécution du chapitre II du Titre IV du Code wallon de l'Agriculture relatif à la formation professionnelle dans l'agriculture</t>
    </r>
  </si>
  <si>
    <t>Signature électronique</t>
  </si>
  <si>
    <t>CADRE RESERVE A L'ADMINISTRATION</t>
  </si>
  <si>
    <t>Toutes précautions utiles ont été prises pour éviter un double paiement.</t>
  </si>
  <si>
    <t>Fait en original signé électroniquement de manière sécurisée, à la date de signature,</t>
  </si>
  <si>
    <t xml:space="preserve">à </t>
  </si>
  <si>
    <t>Pour approbation à la somme de .............................. €.</t>
  </si>
  <si>
    <t>Prénom NOM : …...................................</t>
  </si>
  <si>
    <t>Grade : …..............................................</t>
  </si>
  <si>
    <t>Date : …................................................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</si>
</sst>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/>
    <xf numFmtId="0" fontId="0" fillId="0" borderId="0" xfId="0" applyAlignmen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2" fillId="0" borderId="12" xfId="0" applyFont="1" applyBorder="1"/>
    <xf numFmtId="0" fontId="2" fillId="0" borderId="15" xfId="0" applyFont="1" applyBorder="1"/>
    <xf numFmtId="164" fontId="0" fillId="0" borderId="19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2" fillId="0" borderId="18" xfId="0" applyFont="1" applyBorder="1"/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164" fontId="0" fillId="0" borderId="0" xfId="0" applyNumberFormat="1"/>
    <xf numFmtId="164" fontId="2" fillId="0" borderId="27" xfId="0" applyNumberFormat="1" applyFont="1" applyBorder="1"/>
    <xf numFmtId="0" fontId="2" fillId="0" borderId="23" xfId="0" applyFont="1" applyBorder="1" applyAlignment="1">
      <alignment horizontal="center" wrapText="1"/>
    </xf>
    <xf numFmtId="164" fontId="2" fillId="0" borderId="24" xfId="0" applyNumberFormat="1" applyFont="1" applyBorder="1" applyAlignment="1">
      <alignment horizontal="center" wrapText="1"/>
    </xf>
    <xf numFmtId="164" fontId="2" fillId="0" borderId="11" xfId="0" applyNumberFormat="1" applyFont="1" applyBorder="1"/>
    <xf numFmtId="0" fontId="0" fillId="0" borderId="0" xfId="0" applyAlignment="1">
      <alignment horizontal="left"/>
    </xf>
    <xf numFmtId="0" fontId="0" fillId="0" borderId="0" xfId="0" applyFill="1" applyBorder="1" applyAlignment="1"/>
    <xf numFmtId="14" fontId="0" fillId="0" borderId="0" xfId="0" applyNumberFormat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0" fillId="0" borderId="22" xfId="0" applyBorder="1" applyAlignment="1"/>
    <xf numFmtId="0" fontId="0" fillId="0" borderId="0" xfId="0"/>
    <xf numFmtId="0" fontId="4" fillId="0" borderId="0" xfId="0" applyFont="1" applyFill="1" applyBorder="1"/>
    <xf numFmtId="0" fontId="0" fillId="0" borderId="2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0" xfId="0" applyFont="1"/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left"/>
    </xf>
    <xf numFmtId="0" fontId="2" fillId="0" borderId="27" xfId="0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3</xdr:row>
      <xdr:rowOff>6317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76374" cy="5778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A14" sqref="A14:G14"/>
    </sheetView>
  </sheetViews>
  <sheetFormatPr baseColWidth="10" defaultRowHeight="15" x14ac:dyDescent="0.25"/>
  <cols>
    <col min="3" max="3" width="12.140625" customWidth="1"/>
    <col min="6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x14ac:dyDescent="0.25">
      <c r="A2" s="30"/>
      <c r="B2" s="30"/>
      <c r="C2" s="30"/>
      <c r="D2" s="30"/>
      <c r="E2" s="30"/>
      <c r="F2" s="30"/>
      <c r="G2" s="30"/>
    </row>
    <row r="3" spans="1:7" x14ac:dyDescent="0.25">
      <c r="A3" s="30"/>
      <c r="B3" s="30"/>
      <c r="C3" s="30"/>
      <c r="D3" s="30"/>
      <c r="E3" s="30"/>
      <c r="F3" s="30"/>
      <c r="G3" s="30"/>
    </row>
    <row r="4" spans="1:7" x14ac:dyDescent="0.25">
      <c r="A4" s="30"/>
      <c r="B4" s="30"/>
      <c r="C4" s="30"/>
      <c r="D4" s="30"/>
      <c r="E4" s="30"/>
      <c r="F4" s="30"/>
      <c r="G4" s="30"/>
    </row>
    <row r="5" spans="1:7" ht="15.75" thickBot="1" x14ac:dyDescent="0.3">
      <c r="A5" s="30"/>
      <c r="B5" s="30"/>
      <c r="C5" s="30"/>
      <c r="D5" s="30"/>
      <c r="E5" s="30"/>
      <c r="F5" s="30"/>
      <c r="G5" s="30"/>
    </row>
    <row r="6" spans="1:7" x14ac:dyDescent="0.25">
      <c r="A6" s="54" t="s">
        <v>39</v>
      </c>
      <c r="B6" s="55"/>
      <c r="C6" s="55"/>
      <c r="D6" s="55"/>
      <c r="E6" s="55"/>
      <c r="F6" s="55"/>
      <c r="G6" s="56"/>
    </row>
    <row r="7" spans="1:7" ht="15.75" thickBot="1" x14ac:dyDescent="0.3">
      <c r="A7" s="57" t="s">
        <v>40</v>
      </c>
      <c r="B7" s="58"/>
      <c r="C7" s="58"/>
      <c r="D7" s="58"/>
      <c r="E7" s="58"/>
      <c r="F7" s="58"/>
      <c r="G7" s="59"/>
    </row>
    <row r="8" spans="1:7" x14ac:dyDescent="0.25">
      <c r="A8" s="30"/>
      <c r="B8" s="30"/>
      <c r="C8" s="30"/>
      <c r="D8" s="30"/>
      <c r="E8" s="30"/>
      <c r="F8" s="30"/>
      <c r="G8" s="30"/>
    </row>
    <row r="9" spans="1:7" x14ac:dyDescent="0.25">
      <c r="A9" s="30"/>
      <c r="B9" s="30"/>
      <c r="C9" s="30"/>
      <c r="D9" s="30"/>
      <c r="E9" s="30"/>
      <c r="F9" s="30"/>
      <c r="G9" s="30"/>
    </row>
    <row r="10" spans="1:7" x14ac:dyDescent="0.25">
      <c r="A10" s="60" t="s">
        <v>34</v>
      </c>
      <c r="B10" s="60"/>
      <c r="C10" s="60"/>
      <c r="D10" s="60"/>
      <c r="E10" s="60"/>
      <c r="F10" s="60"/>
      <c r="G10" s="60"/>
    </row>
    <row r="11" spans="1:7" x14ac:dyDescent="0.25">
      <c r="A11" s="53" t="s">
        <v>35</v>
      </c>
      <c r="B11" s="53"/>
      <c r="C11" s="53"/>
      <c r="D11" s="53"/>
      <c r="E11" s="53"/>
      <c r="F11" s="53"/>
      <c r="G11" s="53"/>
    </row>
    <row r="12" spans="1:7" s="1" customFormat="1" x14ac:dyDescent="0.25">
      <c r="A12" s="53"/>
      <c r="B12" s="53"/>
      <c r="C12" s="53"/>
      <c r="D12" s="53"/>
      <c r="E12" s="53"/>
      <c r="F12" s="53"/>
      <c r="G12" s="53"/>
    </row>
    <row r="13" spans="1:7" x14ac:dyDescent="0.25">
      <c r="A13" s="30"/>
      <c r="B13" s="30"/>
      <c r="C13" s="30"/>
      <c r="D13" s="30"/>
      <c r="E13" s="30"/>
      <c r="F13" s="30"/>
      <c r="G13" s="30"/>
    </row>
    <row r="14" spans="1:7" x14ac:dyDescent="0.25">
      <c r="A14" s="30" t="s">
        <v>32</v>
      </c>
      <c r="B14" s="30"/>
      <c r="C14" s="30"/>
      <c r="D14" s="30"/>
      <c r="E14" s="30"/>
      <c r="F14" s="30"/>
      <c r="G14" s="30"/>
    </row>
    <row r="15" spans="1:7" x14ac:dyDescent="0.25">
      <c r="A15" s="49" t="s">
        <v>33</v>
      </c>
      <c r="B15" s="49"/>
      <c r="C15" s="49"/>
      <c r="D15" s="49"/>
      <c r="E15" s="49"/>
      <c r="F15" s="49"/>
      <c r="G15" s="49"/>
    </row>
    <row r="16" spans="1:7" x14ac:dyDescent="0.25">
      <c r="A16" s="50" t="s">
        <v>36</v>
      </c>
      <c r="B16" s="50"/>
      <c r="C16" s="50"/>
      <c r="D16" s="50"/>
      <c r="E16" s="50"/>
      <c r="F16" s="51" t="s">
        <v>54</v>
      </c>
      <c r="G16" s="51"/>
    </row>
    <row r="17" spans="1:7" x14ac:dyDescent="0.25">
      <c r="A17" s="49" t="s">
        <v>38</v>
      </c>
      <c r="B17" s="49"/>
      <c r="C17" s="49"/>
      <c r="D17" s="49"/>
      <c r="E17" s="49"/>
      <c r="F17" s="49"/>
      <c r="G17" s="49"/>
    </row>
    <row r="18" spans="1:7" x14ac:dyDescent="0.25">
      <c r="A18" s="30"/>
      <c r="B18" s="30"/>
      <c r="C18" s="30"/>
      <c r="D18" s="30"/>
      <c r="E18" s="30"/>
      <c r="F18" s="30"/>
      <c r="G18" s="30"/>
    </row>
    <row r="19" spans="1:7" x14ac:dyDescent="0.25">
      <c r="A19" s="24" t="s">
        <v>44</v>
      </c>
      <c r="B19" s="24"/>
      <c r="C19" s="24"/>
      <c r="D19" s="26">
        <f>Annexe!N90</f>
        <v>0</v>
      </c>
      <c r="E19" s="52" t="s">
        <v>45</v>
      </c>
      <c r="F19" s="52"/>
      <c r="G19" s="52"/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0" t="s">
        <v>53</v>
      </c>
      <c r="B21" s="30"/>
      <c r="C21" s="30"/>
      <c r="D21" s="30"/>
      <c r="E21" s="30"/>
      <c r="F21" s="30"/>
      <c r="G21" s="30"/>
    </row>
    <row r="22" spans="1:7" x14ac:dyDescent="0.25">
      <c r="A22" s="48" t="s">
        <v>46</v>
      </c>
      <c r="B22" s="48"/>
      <c r="C22" s="48"/>
      <c r="D22" s="48"/>
      <c r="E22" s="2"/>
      <c r="F22" s="48" t="s">
        <v>47</v>
      </c>
      <c r="G22" s="48"/>
    </row>
    <row r="23" spans="1:7" x14ac:dyDescent="0.25">
      <c r="A23" s="23"/>
      <c r="B23" s="48"/>
      <c r="C23" s="48"/>
      <c r="D23" s="48"/>
      <c r="E23" s="48"/>
      <c r="F23" s="48"/>
      <c r="G23" s="48"/>
    </row>
    <row r="24" spans="1:7" x14ac:dyDescent="0.25">
      <c r="A24" s="30"/>
      <c r="B24" s="30"/>
      <c r="C24" s="30"/>
      <c r="D24" s="30"/>
      <c r="E24" s="30"/>
      <c r="F24" s="30"/>
      <c r="G24" s="30"/>
    </row>
    <row r="25" spans="1:7" x14ac:dyDescent="0.25">
      <c r="A25" s="2" t="s">
        <v>48</v>
      </c>
      <c r="B25" s="2"/>
      <c r="C25" s="2"/>
      <c r="D25" s="47"/>
      <c r="E25" s="47"/>
      <c r="F25" s="48" t="s">
        <v>49</v>
      </c>
      <c r="G25" s="48"/>
    </row>
    <row r="26" spans="1:7" x14ac:dyDescent="0.25">
      <c r="A26" s="30" t="s">
        <v>50</v>
      </c>
      <c r="B26" s="30"/>
      <c r="C26" s="30"/>
      <c r="D26" s="30"/>
      <c r="E26" s="30"/>
      <c r="F26" s="30"/>
      <c r="G26" s="30"/>
    </row>
    <row r="27" spans="1:7" x14ac:dyDescent="0.25">
      <c r="A27" s="30"/>
      <c r="B27" s="30"/>
      <c r="C27" s="30"/>
      <c r="D27" s="30"/>
      <c r="E27" s="30"/>
      <c r="F27" s="30"/>
      <c r="G27" s="30"/>
    </row>
    <row r="28" spans="1:7" x14ac:dyDescent="0.25">
      <c r="A28" s="30" t="s">
        <v>51</v>
      </c>
      <c r="B28" s="30"/>
      <c r="C28" s="30"/>
      <c r="D28" s="30"/>
      <c r="E28" s="30"/>
      <c r="F28" s="30"/>
      <c r="G28" s="30"/>
    </row>
    <row r="29" spans="1:7" x14ac:dyDescent="0.25">
      <c r="A29" s="30"/>
      <c r="B29" s="30"/>
      <c r="C29" s="30"/>
      <c r="D29" s="30"/>
      <c r="E29" s="30"/>
      <c r="F29" s="30"/>
      <c r="G29" s="30"/>
    </row>
    <row r="30" spans="1:7" x14ac:dyDescent="0.25">
      <c r="A30" s="30" t="s">
        <v>52</v>
      </c>
      <c r="B30" s="30"/>
      <c r="C30" s="30"/>
      <c r="D30" s="30"/>
      <c r="E30" s="30"/>
      <c r="F30" s="30"/>
      <c r="G30" s="30"/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23" t="s">
        <v>59</v>
      </c>
      <c r="B32" s="23"/>
      <c r="C32" s="23"/>
      <c r="D32" s="25"/>
      <c r="E32" s="23"/>
      <c r="F32" s="23"/>
      <c r="G32" s="23"/>
    </row>
    <row r="33" spans="1:7" x14ac:dyDescent="0.25">
      <c r="A33" s="30" t="s">
        <v>60</v>
      </c>
      <c r="B33" s="30"/>
      <c r="C33" s="30"/>
      <c r="D33" s="30"/>
      <c r="E33" s="30"/>
      <c r="F33" s="30"/>
      <c r="G33" s="30"/>
    </row>
    <row r="34" spans="1:7" x14ac:dyDescent="0.25">
      <c r="A34" s="27"/>
      <c r="B34" s="27"/>
      <c r="C34" s="27"/>
      <c r="D34" s="27"/>
      <c r="E34" s="27"/>
      <c r="F34" s="38" t="s">
        <v>56</v>
      </c>
      <c r="G34" s="39"/>
    </row>
    <row r="35" spans="1:7" x14ac:dyDescent="0.25">
      <c r="A35" s="27"/>
      <c r="B35" s="27"/>
      <c r="C35" s="27"/>
      <c r="D35" s="27"/>
      <c r="E35" s="27"/>
      <c r="F35" s="40"/>
      <c r="G35" s="41"/>
    </row>
    <row r="36" spans="1:7" x14ac:dyDescent="0.25">
      <c r="A36" s="27"/>
      <c r="B36" s="27"/>
      <c r="C36" s="27"/>
      <c r="D36" s="27"/>
      <c r="E36" s="27"/>
      <c r="F36" s="40"/>
      <c r="G36" s="41"/>
    </row>
    <row r="37" spans="1:7" x14ac:dyDescent="0.25">
      <c r="A37" s="27"/>
      <c r="B37" s="27"/>
      <c r="C37" s="27"/>
      <c r="D37" s="27"/>
      <c r="E37" s="27"/>
      <c r="F37" s="42"/>
      <c r="G37" s="43"/>
    </row>
    <row r="38" spans="1:7" x14ac:dyDescent="0.25">
      <c r="A38" s="27"/>
      <c r="B38" s="27"/>
      <c r="C38" s="27"/>
      <c r="D38" s="27"/>
      <c r="E38" s="27"/>
      <c r="F38" s="27"/>
      <c r="G38" s="27"/>
    </row>
    <row r="39" spans="1:7" x14ac:dyDescent="0.25">
      <c r="A39" s="44" t="s">
        <v>57</v>
      </c>
      <c r="B39" s="45"/>
      <c r="C39" s="45"/>
      <c r="D39" s="45"/>
      <c r="E39" s="45"/>
      <c r="F39" s="45"/>
      <c r="G39" s="46"/>
    </row>
    <row r="40" spans="1:7" x14ac:dyDescent="0.25">
      <c r="A40" s="32"/>
      <c r="B40" s="33"/>
      <c r="C40" s="33"/>
      <c r="D40" s="33"/>
      <c r="E40" s="33"/>
      <c r="F40" s="33"/>
      <c r="G40" s="34"/>
    </row>
    <row r="41" spans="1:7" x14ac:dyDescent="0.25">
      <c r="A41" s="35" t="s">
        <v>58</v>
      </c>
      <c r="B41" s="36"/>
      <c r="C41" s="36"/>
      <c r="D41" s="36"/>
      <c r="E41" s="28"/>
      <c r="F41" s="28"/>
      <c r="G41" s="29"/>
    </row>
    <row r="42" spans="1:7" x14ac:dyDescent="0.25">
      <c r="A42" s="35"/>
      <c r="B42" s="36"/>
      <c r="C42" s="36"/>
      <c r="D42" s="36"/>
      <c r="E42" s="33" t="s">
        <v>62</v>
      </c>
      <c r="F42" s="33"/>
      <c r="G42" s="34"/>
    </row>
    <row r="43" spans="1:7" x14ac:dyDescent="0.25">
      <c r="A43" s="61" t="s">
        <v>61</v>
      </c>
      <c r="B43" s="62"/>
      <c r="C43" s="62"/>
      <c r="D43" s="62"/>
      <c r="E43" s="33" t="s">
        <v>63</v>
      </c>
      <c r="F43" s="33"/>
      <c r="G43" s="34"/>
    </row>
    <row r="44" spans="1:7" x14ac:dyDescent="0.25">
      <c r="A44" s="63"/>
      <c r="B44" s="64"/>
      <c r="C44" s="64"/>
      <c r="D44" s="64"/>
      <c r="E44" s="65" t="s">
        <v>64</v>
      </c>
      <c r="F44" s="65"/>
      <c r="G44" s="66"/>
    </row>
    <row r="45" spans="1:7" x14ac:dyDescent="0.25">
      <c r="A45" s="30"/>
      <c r="B45" s="30"/>
      <c r="C45" s="30"/>
      <c r="D45" s="30"/>
      <c r="E45" s="30"/>
      <c r="F45" s="30"/>
      <c r="G45" s="30"/>
    </row>
    <row r="46" spans="1:7" x14ac:dyDescent="0.25">
      <c r="A46" s="37" t="s">
        <v>41</v>
      </c>
      <c r="B46" s="30"/>
      <c r="C46" s="30"/>
      <c r="D46" s="30"/>
      <c r="E46" s="30"/>
      <c r="F46" s="30"/>
      <c r="G46" s="30"/>
    </row>
    <row r="47" spans="1:7" x14ac:dyDescent="0.25">
      <c r="A47" s="30" t="s">
        <v>42</v>
      </c>
      <c r="B47" s="30"/>
      <c r="C47" s="30"/>
      <c r="D47" s="30"/>
      <c r="E47" s="30"/>
      <c r="F47" s="30"/>
      <c r="G47" s="30"/>
    </row>
    <row r="48" spans="1:7" x14ac:dyDescent="0.25">
      <c r="A48" s="37" t="s">
        <v>37</v>
      </c>
      <c r="B48" s="30"/>
      <c r="C48" s="30"/>
      <c r="D48" s="30"/>
      <c r="E48" s="30"/>
      <c r="F48" s="30"/>
      <c r="G48" s="30"/>
    </row>
    <row r="49" spans="1:7" x14ac:dyDescent="0.25">
      <c r="A49" s="31" t="s">
        <v>43</v>
      </c>
      <c r="B49" s="31"/>
      <c r="C49" s="31"/>
      <c r="D49" s="31"/>
      <c r="E49" s="31"/>
      <c r="F49" s="31"/>
      <c r="G49" s="31"/>
    </row>
    <row r="51" spans="1:7" x14ac:dyDescent="0.25">
      <c r="A51" s="2"/>
      <c r="B51" s="2"/>
      <c r="C51" s="2"/>
      <c r="D51" s="2"/>
      <c r="E51" s="2"/>
      <c r="F51" s="2"/>
      <c r="G51" s="2"/>
    </row>
  </sheetData>
  <mergeCells count="49">
    <mergeCell ref="E42:G42"/>
    <mergeCell ref="A43:D43"/>
    <mergeCell ref="E43:G43"/>
    <mergeCell ref="A44:D44"/>
    <mergeCell ref="E44:G44"/>
    <mergeCell ref="A13:G13"/>
    <mergeCell ref="A12:G12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30:G30"/>
    <mergeCell ref="D25:E25"/>
    <mergeCell ref="F25:G25"/>
    <mergeCell ref="A14:G14"/>
    <mergeCell ref="A15:G15"/>
    <mergeCell ref="A17:G17"/>
    <mergeCell ref="A18:G18"/>
    <mergeCell ref="A16:E16"/>
    <mergeCell ref="F16:G16"/>
    <mergeCell ref="E19:G19"/>
    <mergeCell ref="A22:D22"/>
    <mergeCell ref="F22:G22"/>
    <mergeCell ref="B23:G23"/>
    <mergeCell ref="A26:G26"/>
    <mergeCell ref="A20:G20"/>
    <mergeCell ref="A21:G21"/>
    <mergeCell ref="A24:G24"/>
    <mergeCell ref="A27:G27"/>
    <mergeCell ref="A28:G28"/>
    <mergeCell ref="A49:G49"/>
    <mergeCell ref="A45:G45"/>
    <mergeCell ref="A40:G40"/>
    <mergeCell ref="A31:G31"/>
    <mergeCell ref="A41:D42"/>
    <mergeCell ref="A46:G46"/>
    <mergeCell ref="A47:G47"/>
    <mergeCell ref="A48:G48"/>
    <mergeCell ref="A33:G33"/>
    <mergeCell ref="F34:G37"/>
    <mergeCell ref="A39:G39"/>
    <mergeCell ref="A29:G29"/>
  </mergeCells>
  <dataValidations count="2">
    <dataValidation type="list" allowBlank="1" showInputMessage="1" showErrorMessage="1" sqref="E22" xr:uid="{00000000-0002-0000-0000-000000000000}">
      <formula1>"premier,deuxième,troisième,quatrième"</formula1>
    </dataValidation>
    <dataValidation type="list" allowBlank="1" showInputMessage="1" showErrorMessage="1" sqref="A23" xr:uid="{00000000-0002-0000-0000-000001000000}">
      <formula1>"2025,2026,2027,2028,2029,2030,2031,2032,2033,2034,2035,2036,2037,2038,2039,2040"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3"/>
  <sheetViews>
    <sheetView workbookViewId="0">
      <selection activeCell="B3" sqref="B3:N3"/>
    </sheetView>
  </sheetViews>
  <sheetFormatPr baseColWidth="10" defaultRowHeight="15" x14ac:dyDescent="0.25"/>
  <cols>
    <col min="1" max="1" width="23.7109375" customWidth="1"/>
    <col min="14" max="14" width="11.42578125" style="18"/>
  </cols>
  <sheetData>
    <row r="1" spans="1:15" s="1" customFormat="1" ht="15.75" thickBot="1" x14ac:dyDescent="0.3">
      <c r="A1" s="81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5" ht="15.75" thickBot="1" x14ac:dyDescent="0.3"/>
    <row r="3" spans="1:15" x14ac:dyDescent="0.25">
      <c r="A3" s="7" t="s">
        <v>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1:15" ht="15.75" thickBot="1" x14ac:dyDescent="0.3">
      <c r="A4" s="8" t="s">
        <v>29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2"/>
    </row>
    <row r="5" spans="1:15" ht="15.75" thickBot="1" x14ac:dyDescent="0.3"/>
    <row r="6" spans="1:15" x14ac:dyDescent="0.25">
      <c r="A6" s="112" t="s">
        <v>31</v>
      </c>
      <c r="B6" s="114" t="s">
        <v>9</v>
      </c>
      <c r="C6" s="115" t="s">
        <v>10</v>
      </c>
      <c r="D6" s="5"/>
      <c r="E6" s="5"/>
      <c r="F6" s="5"/>
      <c r="G6" s="5"/>
      <c r="H6" s="5"/>
    </row>
    <row r="7" spans="1:15" x14ac:dyDescent="0.25">
      <c r="A7" s="113"/>
      <c r="B7" s="89"/>
      <c r="C7" s="116"/>
      <c r="D7" s="5"/>
      <c r="E7" s="5"/>
      <c r="F7" s="5"/>
      <c r="G7" s="5"/>
      <c r="H7" s="5"/>
    </row>
    <row r="8" spans="1:15" x14ac:dyDescent="0.25">
      <c r="A8" s="12" t="s">
        <v>7</v>
      </c>
      <c r="B8" s="3">
        <v>115</v>
      </c>
      <c r="C8" s="9">
        <v>140</v>
      </c>
      <c r="D8" s="6"/>
      <c r="E8" s="6"/>
      <c r="F8" s="6"/>
      <c r="G8" s="6"/>
      <c r="H8" s="6"/>
    </row>
    <row r="9" spans="1:15" ht="15.75" thickBot="1" x14ac:dyDescent="0.3">
      <c r="A9" s="8" t="s">
        <v>8</v>
      </c>
      <c r="B9" s="10">
        <v>95</v>
      </c>
      <c r="C9" s="11">
        <v>125</v>
      </c>
      <c r="D9" s="6"/>
      <c r="E9" s="6"/>
      <c r="F9" s="6"/>
      <c r="G9" s="6"/>
      <c r="H9" s="6"/>
    </row>
    <row r="10" spans="1:15" ht="15.75" thickBot="1" x14ac:dyDescent="0.3"/>
    <row r="11" spans="1:15" ht="15.75" thickBot="1" x14ac:dyDescent="0.3">
      <c r="A11" s="67" t="s">
        <v>12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/>
    </row>
    <row r="12" spans="1:15" x14ac:dyDescent="0.25">
      <c r="A12" s="87" t="s">
        <v>0</v>
      </c>
      <c r="B12" s="119" t="s">
        <v>1</v>
      </c>
      <c r="C12" s="120"/>
      <c r="D12" s="120"/>
      <c r="E12" s="120"/>
      <c r="F12" s="120"/>
      <c r="G12" s="120"/>
      <c r="H12" s="120"/>
      <c r="I12" s="121"/>
      <c r="J12" s="78" t="s">
        <v>2</v>
      </c>
      <c r="K12" s="78"/>
      <c r="L12" s="78" t="s">
        <v>3</v>
      </c>
      <c r="M12" s="78"/>
      <c r="N12" s="90" t="s">
        <v>11</v>
      </c>
    </row>
    <row r="13" spans="1:15" x14ac:dyDescent="0.25">
      <c r="A13" s="88"/>
      <c r="B13" s="95"/>
      <c r="C13" s="96"/>
      <c r="D13" s="96"/>
      <c r="E13" s="96"/>
      <c r="F13" s="96"/>
      <c r="G13" s="96"/>
      <c r="H13" s="96"/>
      <c r="I13" s="97"/>
      <c r="J13" s="89"/>
      <c r="K13" s="89"/>
      <c r="L13" s="13" t="s">
        <v>4</v>
      </c>
      <c r="M13" s="13" t="s">
        <v>5</v>
      </c>
      <c r="N13" s="91"/>
    </row>
    <row r="14" spans="1:15" x14ac:dyDescent="0.25">
      <c r="A14" s="15"/>
      <c r="B14" s="84"/>
      <c r="C14" s="85"/>
      <c r="D14" s="85"/>
      <c r="E14" s="85"/>
      <c r="F14" s="85"/>
      <c r="G14" s="85"/>
      <c r="H14" s="85"/>
      <c r="I14" s="86"/>
      <c r="J14" s="80"/>
      <c r="K14" s="80"/>
      <c r="L14" s="4"/>
      <c r="M14" s="4"/>
      <c r="N14" s="9">
        <f t="shared" ref="N14:N23" si="0">IF($B$4="Oui",($L14*$B$8)+($M14*$C$8),($L14*$B$9)+($M14*$C$9))</f>
        <v>0</v>
      </c>
    </row>
    <row r="15" spans="1:15" s="1" customFormat="1" x14ac:dyDescent="0.25">
      <c r="A15" s="16"/>
      <c r="B15" s="84"/>
      <c r="C15" s="85"/>
      <c r="D15" s="85"/>
      <c r="E15" s="85"/>
      <c r="F15" s="85"/>
      <c r="G15" s="85"/>
      <c r="H15" s="85"/>
      <c r="I15" s="86"/>
      <c r="J15" s="84"/>
      <c r="K15" s="86"/>
      <c r="L15" s="17"/>
      <c r="M15" s="17"/>
      <c r="N15" s="9">
        <f t="shared" si="0"/>
        <v>0</v>
      </c>
    </row>
    <row r="16" spans="1:15" s="1" customFormat="1" x14ac:dyDescent="0.25">
      <c r="A16" s="16"/>
      <c r="B16" s="84"/>
      <c r="C16" s="85"/>
      <c r="D16" s="85"/>
      <c r="E16" s="85"/>
      <c r="F16" s="85"/>
      <c r="G16" s="85"/>
      <c r="H16" s="85"/>
      <c r="I16" s="86"/>
      <c r="J16" s="84"/>
      <c r="K16" s="86"/>
      <c r="L16" s="17"/>
      <c r="M16" s="17"/>
      <c r="N16" s="9">
        <f t="shared" si="0"/>
        <v>0</v>
      </c>
    </row>
    <row r="17" spans="1:14" s="1" customFormat="1" x14ac:dyDescent="0.25">
      <c r="A17" s="16"/>
      <c r="B17" s="84"/>
      <c r="C17" s="85"/>
      <c r="D17" s="85"/>
      <c r="E17" s="85"/>
      <c r="F17" s="85"/>
      <c r="G17" s="85"/>
      <c r="H17" s="85"/>
      <c r="I17" s="86"/>
      <c r="J17" s="84"/>
      <c r="K17" s="86"/>
      <c r="L17" s="17"/>
      <c r="M17" s="17"/>
      <c r="N17" s="9">
        <f t="shared" si="0"/>
        <v>0</v>
      </c>
    </row>
    <row r="18" spans="1:14" s="1" customFormat="1" x14ac:dyDescent="0.25">
      <c r="A18" s="16"/>
      <c r="B18" s="84"/>
      <c r="C18" s="85"/>
      <c r="D18" s="85"/>
      <c r="E18" s="85"/>
      <c r="F18" s="85"/>
      <c r="G18" s="85"/>
      <c r="H18" s="85"/>
      <c r="I18" s="86"/>
      <c r="J18" s="84"/>
      <c r="K18" s="86"/>
      <c r="L18" s="17"/>
      <c r="M18" s="17"/>
      <c r="N18" s="9">
        <f t="shared" si="0"/>
        <v>0</v>
      </c>
    </row>
    <row r="19" spans="1:14" s="1" customFormat="1" x14ac:dyDescent="0.25">
      <c r="A19" s="16"/>
      <c r="B19" s="84"/>
      <c r="C19" s="85"/>
      <c r="D19" s="85"/>
      <c r="E19" s="85"/>
      <c r="F19" s="85"/>
      <c r="G19" s="85"/>
      <c r="H19" s="85"/>
      <c r="I19" s="86"/>
      <c r="J19" s="84"/>
      <c r="K19" s="86"/>
      <c r="L19" s="17"/>
      <c r="M19" s="17"/>
      <c r="N19" s="9">
        <f t="shared" si="0"/>
        <v>0</v>
      </c>
    </row>
    <row r="20" spans="1:14" s="1" customFormat="1" x14ac:dyDescent="0.25">
      <c r="A20" s="16"/>
      <c r="B20" s="84"/>
      <c r="C20" s="85"/>
      <c r="D20" s="85"/>
      <c r="E20" s="85"/>
      <c r="F20" s="85"/>
      <c r="G20" s="85"/>
      <c r="H20" s="85"/>
      <c r="I20" s="86"/>
      <c r="J20" s="84"/>
      <c r="K20" s="86"/>
      <c r="L20" s="17"/>
      <c r="M20" s="17"/>
      <c r="N20" s="9">
        <f t="shared" si="0"/>
        <v>0</v>
      </c>
    </row>
    <row r="21" spans="1:14" s="1" customFormat="1" x14ac:dyDescent="0.25">
      <c r="A21" s="16"/>
      <c r="B21" s="84"/>
      <c r="C21" s="85"/>
      <c r="D21" s="85"/>
      <c r="E21" s="85"/>
      <c r="F21" s="85"/>
      <c r="G21" s="85"/>
      <c r="H21" s="85"/>
      <c r="I21" s="86"/>
      <c r="J21" s="84"/>
      <c r="K21" s="86"/>
      <c r="L21" s="17"/>
      <c r="M21" s="17"/>
      <c r="N21" s="9">
        <f t="shared" si="0"/>
        <v>0</v>
      </c>
    </row>
    <row r="22" spans="1:14" s="1" customFormat="1" x14ac:dyDescent="0.25">
      <c r="A22" s="16"/>
      <c r="B22" s="84"/>
      <c r="C22" s="85"/>
      <c r="D22" s="85"/>
      <c r="E22" s="85"/>
      <c r="F22" s="85"/>
      <c r="G22" s="85"/>
      <c r="H22" s="85"/>
      <c r="I22" s="86"/>
      <c r="J22" s="84"/>
      <c r="K22" s="86"/>
      <c r="L22" s="17"/>
      <c r="M22" s="17"/>
      <c r="N22" s="9">
        <f t="shared" si="0"/>
        <v>0</v>
      </c>
    </row>
    <row r="23" spans="1:14" ht="15.75" thickBot="1" x14ac:dyDescent="0.3">
      <c r="A23" s="16"/>
      <c r="B23" s="105"/>
      <c r="C23" s="106"/>
      <c r="D23" s="106"/>
      <c r="E23" s="106"/>
      <c r="F23" s="106"/>
      <c r="G23" s="106"/>
      <c r="H23" s="106"/>
      <c r="I23" s="107"/>
      <c r="J23" s="104"/>
      <c r="K23" s="104"/>
      <c r="L23" s="17"/>
      <c r="M23" s="17"/>
      <c r="N23" s="9">
        <f t="shared" si="0"/>
        <v>0</v>
      </c>
    </row>
    <row r="24" spans="1:14" ht="15.75" thickBot="1" x14ac:dyDescent="0.3">
      <c r="A24" s="72" t="s">
        <v>15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19">
        <f>SUM(N14:N23)</f>
        <v>0</v>
      </c>
    </row>
    <row r="25" spans="1:14" ht="15.75" thickBot="1" x14ac:dyDescent="0.3"/>
    <row r="26" spans="1:14" ht="15.75" thickBot="1" x14ac:dyDescent="0.3">
      <c r="A26" s="72" t="s">
        <v>13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7"/>
    </row>
    <row r="27" spans="1:14" x14ac:dyDescent="0.25">
      <c r="A27" s="92" t="s">
        <v>0</v>
      </c>
      <c r="B27" s="93" t="s">
        <v>1</v>
      </c>
      <c r="C27" s="55"/>
      <c r="D27" s="55"/>
      <c r="E27" s="55"/>
      <c r="F27" s="55"/>
      <c r="G27" s="55"/>
      <c r="H27" s="55"/>
      <c r="I27" s="94"/>
      <c r="J27" s="78" t="s">
        <v>2</v>
      </c>
      <c r="K27" s="78"/>
      <c r="L27" s="99" t="s">
        <v>3</v>
      </c>
      <c r="M27" s="100"/>
      <c r="N27" s="98" t="s">
        <v>11</v>
      </c>
    </row>
    <row r="28" spans="1:14" x14ac:dyDescent="0.25">
      <c r="A28" s="87"/>
      <c r="B28" s="95"/>
      <c r="C28" s="96"/>
      <c r="D28" s="96"/>
      <c r="E28" s="96"/>
      <c r="F28" s="96"/>
      <c r="G28" s="96"/>
      <c r="H28" s="96"/>
      <c r="I28" s="97"/>
      <c r="J28" s="89"/>
      <c r="K28" s="89"/>
      <c r="L28" s="13" t="s">
        <v>4</v>
      </c>
      <c r="M28" s="13" t="s">
        <v>5</v>
      </c>
      <c r="N28" s="90"/>
    </row>
    <row r="29" spans="1:14" x14ac:dyDescent="0.25">
      <c r="A29" s="15"/>
      <c r="B29" s="84"/>
      <c r="C29" s="85"/>
      <c r="D29" s="85"/>
      <c r="E29" s="85"/>
      <c r="F29" s="85"/>
      <c r="G29" s="85"/>
      <c r="H29" s="85"/>
      <c r="I29" s="86"/>
      <c r="J29" s="80"/>
      <c r="K29" s="80"/>
      <c r="L29" s="4"/>
      <c r="M29" s="4"/>
      <c r="N29" s="9">
        <f>IF($B$4="Oui",($L29*$B$8)+($M29*$C$8),($L29*$B$9)+($M29*$C$9))</f>
        <v>0</v>
      </c>
    </row>
    <row r="30" spans="1:14" s="1" customFormat="1" x14ac:dyDescent="0.25">
      <c r="A30" s="16"/>
      <c r="B30" s="84"/>
      <c r="C30" s="85"/>
      <c r="D30" s="85"/>
      <c r="E30" s="85"/>
      <c r="F30" s="85"/>
      <c r="G30" s="85"/>
      <c r="H30" s="85"/>
      <c r="I30" s="86"/>
      <c r="J30" s="80"/>
      <c r="K30" s="80"/>
      <c r="L30" s="17"/>
      <c r="M30" s="17"/>
      <c r="N30" s="9">
        <f t="shared" ref="N30:N38" si="1">IF($B$4="Oui",($L30*$B$8)+($M30*$C$8),($L30*$B$9)+($M30*$C$9))</f>
        <v>0</v>
      </c>
    </row>
    <row r="31" spans="1:14" s="1" customFormat="1" x14ac:dyDescent="0.25">
      <c r="A31" s="16"/>
      <c r="B31" s="84"/>
      <c r="C31" s="85"/>
      <c r="D31" s="85"/>
      <c r="E31" s="85"/>
      <c r="F31" s="85"/>
      <c r="G31" s="85"/>
      <c r="H31" s="85"/>
      <c r="I31" s="86"/>
      <c r="J31" s="80"/>
      <c r="K31" s="80"/>
      <c r="L31" s="17"/>
      <c r="M31" s="17"/>
      <c r="N31" s="9">
        <f t="shared" si="1"/>
        <v>0</v>
      </c>
    </row>
    <row r="32" spans="1:14" s="1" customFormat="1" x14ac:dyDescent="0.25">
      <c r="A32" s="16"/>
      <c r="B32" s="84"/>
      <c r="C32" s="85"/>
      <c r="D32" s="85"/>
      <c r="E32" s="85"/>
      <c r="F32" s="85"/>
      <c r="G32" s="85"/>
      <c r="H32" s="85"/>
      <c r="I32" s="86"/>
      <c r="J32" s="80"/>
      <c r="K32" s="80"/>
      <c r="L32" s="17"/>
      <c r="M32" s="17"/>
      <c r="N32" s="9">
        <f t="shared" si="1"/>
        <v>0</v>
      </c>
    </row>
    <row r="33" spans="1:14" s="1" customFormat="1" x14ac:dyDescent="0.25">
      <c r="A33" s="16"/>
      <c r="B33" s="84"/>
      <c r="C33" s="85"/>
      <c r="D33" s="85"/>
      <c r="E33" s="85"/>
      <c r="F33" s="85"/>
      <c r="G33" s="85"/>
      <c r="H33" s="85"/>
      <c r="I33" s="86"/>
      <c r="J33" s="80"/>
      <c r="K33" s="80"/>
      <c r="L33" s="17"/>
      <c r="M33" s="17"/>
      <c r="N33" s="9">
        <f t="shared" si="1"/>
        <v>0</v>
      </c>
    </row>
    <row r="34" spans="1:14" s="1" customFormat="1" x14ac:dyDescent="0.25">
      <c r="A34" s="16"/>
      <c r="B34" s="84"/>
      <c r="C34" s="85"/>
      <c r="D34" s="85"/>
      <c r="E34" s="85"/>
      <c r="F34" s="85"/>
      <c r="G34" s="85"/>
      <c r="H34" s="85"/>
      <c r="I34" s="86"/>
      <c r="J34" s="80"/>
      <c r="K34" s="80"/>
      <c r="L34" s="17"/>
      <c r="M34" s="17"/>
      <c r="N34" s="9">
        <f t="shared" si="1"/>
        <v>0</v>
      </c>
    </row>
    <row r="35" spans="1:14" s="1" customFormat="1" x14ac:dyDescent="0.25">
      <c r="A35" s="16"/>
      <c r="B35" s="84"/>
      <c r="C35" s="85"/>
      <c r="D35" s="85"/>
      <c r="E35" s="85"/>
      <c r="F35" s="85"/>
      <c r="G35" s="85"/>
      <c r="H35" s="85"/>
      <c r="I35" s="86"/>
      <c r="J35" s="80"/>
      <c r="K35" s="80"/>
      <c r="L35" s="17"/>
      <c r="M35" s="17"/>
      <c r="N35" s="9">
        <f t="shared" si="1"/>
        <v>0</v>
      </c>
    </row>
    <row r="36" spans="1:14" s="1" customFormat="1" x14ac:dyDescent="0.25">
      <c r="A36" s="16"/>
      <c r="B36" s="84"/>
      <c r="C36" s="85"/>
      <c r="D36" s="85"/>
      <c r="E36" s="85"/>
      <c r="F36" s="85"/>
      <c r="G36" s="85"/>
      <c r="H36" s="85"/>
      <c r="I36" s="86"/>
      <c r="J36" s="80"/>
      <c r="K36" s="80"/>
      <c r="L36" s="17"/>
      <c r="M36" s="17"/>
      <c r="N36" s="9">
        <f t="shared" si="1"/>
        <v>0</v>
      </c>
    </row>
    <row r="37" spans="1:14" s="1" customFormat="1" x14ac:dyDescent="0.25">
      <c r="A37" s="16"/>
      <c r="B37" s="84"/>
      <c r="C37" s="85"/>
      <c r="D37" s="85"/>
      <c r="E37" s="85"/>
      <c r="F37" s="85"/>
      <c r="G37" s="85"/>
      <c r="H37" s="85"/>
      <c r="I37" s="86"/>
      <c r="J37" s="80"/>
      <c r="K37" s="80"/>
      <c r="L37" s="17"/>
      <c r="M37" s="17"/>
      <c r="N37" s="9">
        <f t="shared" si="1"/>
        <v>0</v>
      </c>
    </row>
    <row r="38" spans="1:14" ht="15.75" thickBot="1" x14ac:dyDescent="0.3">
      <c r="A38" s="16"/>
      <c r="B38" s="101"/>
      <c r="C38" s="102"/>
      <c r="D38" s="102"/>
      <c r="E38" s="102"/>
      <c r="F38" s="102"/>
      <c r="G38" s="102"/>
      <c r="H38" s="102"/>
      <c r="I38" s="103"/>
      <c r="J38" s="104"/>
      <c r="K38" s="104"/>
      <c r="L38" s="17"/>
      <c r="M38" s="17"/>
      <c r="N38" s="9">
        <f t="shared" si="1"/>
        <v>0</v>
      </c>
    </row>
    <row r="39" spans="1:14" ht="15.75" thickBot="1" x14ac:dyDescent="0.3">
      <c r="A39" s="72" t="s">
        <v>16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19">
        <f>SUM(N29:N38)</f>
        <v>0</v>
      </c>
    </row>
    <row r="40" spans="1:14" ht="15.75" thickBot="1" x14ac:dyDescent="0.3"/>
    <row r="41" spans="1:14" ht="15.75" thickBot="1" x14ac:dyDescent="0.3">
      <c r="A41" s="72" t="s">
        <v>14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7"/>
    </row>
    <row r="42" spans="1:14" x14ac:dyDescent="0.25">
      <c r="A42" s="87" t="s">
        <v>0</v>
      </c>
      <c r="B42" s="78" t="s">
        <v>1</v>
      </c>
      <c r="C42" s="78"/>
      <c r="D42" s="78"/>
      <c r="E42" s="78"/>
      <c r="F42" s="78"/>
      <c r="G42" s="78"/>
      <c r="H42" s="78"/>
      <c r="I42" s="78"/>
      <c r="J42" s="78" t="s">
        <v>2</v>
      </c>
      <c r="K42" s="78"/>
      <c r="L42" s="78" t="s">
        <v>3</v>
      </c>
      <c r="M42" s="78"/>
      <c r="N42" s="90" t="s">
        <v>11</v>
      </c>
    </row>
    <row r="43" spans="1:14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13" t="s">
        <v>4</v>
      </c>
      <c r="M43" s="13" t="s">
        <v>5</v>
      </c>
      <c r="N43" s="91"/>
    </row>
    <row r="44" spans="1:14" x14ac:dyDescent="0.25">
      <c r="A44" s="15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4"/>
      <c r="M44" s="4"/>
      <c r="N44" s="9">
        <f>IF($B$4="Oui",($L44*$B$8)+($M44*$C$8),($L44*$B$9)+($M44*$C$9))</f>
        <v>0</v>
      </c>
    </row>
    <row r="45" spans="1:14" s="1" customFormat="1" x14ac:dyDescent="0.25">
      <c r="A45" s="16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17"/>
      <c r="M45" s="17"/>
      <c r="N45" s="9">
        <f t="shared" ref="N45:N63" si="2">IF($B$4="Oui",($L45*$B$8)+($M45*$C$8),($L45*$B$9)+($M45*$C$9))</f>
        <v>0</v>
      </c>
    </row>
    <row r="46" spans="1:14" s="1" customFormat="1" x14ac:dyDescent="0.25">
      <c r="A46" s="16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17"/>
      <c r="M46" s="17"/>
      <c r="N46" s="9">
        <f t="shared" si="2"/>
        <v>0</v>
      </c>
    </row>
    <row r="47" spans="1:14" s="1" customFormat="1" x14ac:dyDescent="0.25">
      <c r="A47" s="16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17"/>
      <c r="M47" s="17"/>
      <c r="N47" s="9">
        <f t="shared" si="2"/>
        <v>0</v>
      </c>
    </row>
    <row r="48" spans="1:14" s="1" customFormat="1" x14ac:dyDescent="0.25">
      <c r="A48" s="16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17"/>
      <c r="M48" s="17"/>
      <c r="N48" s="9">
        <f t="shared" si="2"/>
        <v>0</v>
      </c>
    </row>
    <row r="49" spans="1:14" s="1" customFormat="1" x14ac:dyDescent="0.25">
      <c r="A49" s="16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17"/>
      <c r="M49" s="17"/>
      <c r="N49" s="9">
        <f t="shared" si="2"/>
        <v>0</v>
      </c>
    </row>
    <row r="50" spans="1:14" s="1" customFormat="1" x14ac:dyDescent="0.25">
      <c r="A50" s="16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17"/>
      <c r="M50" s="17"/>
      <c r="N50" s="9">
        <f t="shared" si="2"/>
        <v>0</v>
      </c>
    </row>
    <row r="51" spans="1:14" s="1" customFormat="1" x14ac:dyDescent="0.25">
      <c r="A51" s="16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17"/>
      <c r="M51" s="17"/>
      <c r="N51" s="9">
        <f t="shared" si="2"/>
        <v>0</v>
      </c>
    </row>
    <row r="52" spans="1:14" s="1" customFormat="1" x14ac:dyDescent="0.25">
      <c r="A52" s="16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17"/>
      <c r="M52" s="17"/>
      <c r="N52" s="9">
        <f t="shared" si="2"/>
        <v>0</v>
      </c>
    </row>
    <row r="53" spans="1:14" s="1" customFormat="1" x14ac:dyDescent="0.25">
      <c r="A53" s="16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17"/>
      <c r="M53" s="17"/>
      <c r="N53" s="9">
        <f t="shared" si="2"/>
        <v>0</v>
      </c>
    </row>
    <row r="54" spans="1:14" s="1" customFormat="1" x14ac:dyDescent="0.25">
      <c r="A54" s="16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17"/>
      <c r="M54" s="17"/>
      <c r="N54" s="9">
        <f t="shared" si="2"/>
        <v>0</v>
      </c>
    </row>
    <row r="55" spans="1:14" s="1" customFormat="1" x14ac:dyDescent="0.25">
      <c r="A55" s="16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17"/>
      <c r="M55" s="17"/>
      <c r="N55" s="9">
        <f t="shared" si="2"/>
        <v>0</v>
      </c>
    </row>
    <row r="56" spans="1:14" s="1" customFormat="1" x14ac:dyDescent="0.25">
      <c r="A56" s="16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17"/>
      <c r="M56" s="17"/>
      <c r="N56" s="9">
        <f t="shared" si="2"/>
        <v>0</v>
      </c>
    </row>
    <row r="57" spans="1:14" s="1" customFormat="1" x14ac:dyDescent="0.25">
      <c r="A57" s="16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17"/>
      <c r="M57" s="17"/>
      <c r="N57" s="9">
        <f t="shared" si="2"/>
        <v>0</v>
      </c>
    </row>
    <row r="58" spans="1:14" s="1" customFormat="1" x14ac:dyDescent="0.25">
      <c r="A58" s="16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17"/>
      <c r="M58" s="17"/>
      <c r="N58" s="9">
        <f t="shared" si="2"/>
        <v>0</v>
      </c>
    </row>
    <row r="59" spans="1:14" s="1" customFormat="1" x14ac:dyDescent="0.25">
      <c r="A59" s="16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17"/>
      <c r="M59" s="17"/>
      <c r="N59" s="9">
        <f t="shared" si="2"/>
        <v>0</v>
      </c>
    </row>
    <row r="60" spans="1:14" s="1" customFormat="1" x14ac:dyDescent="0.25">
      <c r="A60" s="16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17"/>
      <c r="M60" s="17"/>
      <c r="N60" s="9">
        <f t="shared" si="2"/>
        <v>0</v>
      </c>
    </row>
    <row r="61" spans="1:14" s="1" customFormat="1" x14ac:dyDescent="0.25">
      <c r="A61" s="16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17"/>
      <c r="M61" s="17"/>
      <c r="N61" s="9">
        <f t="shared" si="2"/>
        <v>0</v>
      </c>
    </row>
    <row r="62" spans="1:14" s="1" customFormat="1" x14ac:dyDescent="0.25">
      <c r="A62" s="16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17"/>
      <c r="M62" s="17"/>
      <c r="N62" s="9">
        <f t="shared" si="2"/>
        <v>0</v>
      </c>
    </row>
    <row r="63" spans="1:14" ht="15.75" thickBot="1" x14ac:dyDescent="0.3">
      <c r="A63" s="16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7"/>
      <c r="M63" s="17"/>
      <c r="N63" s="9">
        <f t="shared" si="2"/>
        <v>0</v>
      </c>
    </row>
    <row r="64" spans="1:14" ht="15.75" thickBot="1" x14ac:dyDescent="0.3">
      <c r="A64" s="72" t="s">
        <v>17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19">
        <f>SUM(N44:N63)</f>
        <v>0</v>
      </c>
    </row>
    <row r="65" spans="1:14" ht="15.75" thickBot="1" x14ac:dyDescent="0.3"/>
    <row r="66" spans="1:14" ht="15.75" thickBot="1" x14ac:dyDescent="0.3">
      <c r="A66" s="72" t="s">
        <v>18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7"/>
    </row>
    <row r="67" spans="1:14" ht="45.75" customHeight="1" x14ac:dyDescent="0.25">
      <c r="A67" s="14" t="s">
        <v>0</v>
      </c>
      <c r="B67" s="78" t="s">
        <v>19</v>
      </c>
      <c r="C67" s="78"/>
      <c r="D67" s="78"/>
      <c r="E67" s="78"/>
      <c r="F67" s="79" t="s">
        <v>20</v>
      </c>
      <c r="G67" s="79"/>
      <c r="H67" s="79" t="s">
        <v>25</v>
      </c>
      <c r="I67" s="79"/>
      <c r="J67" s="20" t="s">
        <v>21</v>
      </c>
      <c r="K67" s="20" t="s">
        <v>22</v>
      </c>
      <c r="L67" s="20" t="s">
        <v>23</v>
      </c>
      <c r="M67" s="20" t="s">
        <v>24</v>
      </c>
      <c r="N67" s="21" t="s">
        <v>26</v>
      </c>
    </row>
    <row r="68" spans="1:14" x14ac:dyDescent="0.25">
      <c r="A68" s="15"/>
      <c r="B68" s="74"/>
      <c r="C68" s="74"/>
      <c r="D68" s="74"/>
      <c r="E68" s="74"/>
      <c r="F68" s="71"/>
      <c r="G68" s="71"/>
      <c r="H68" s="71"/>
      <c r="I68" s="71"/>
      <c r="J68" s="4"/>
      <c r="K68" s="3">
        <f>IF($F68="Oui",500,0)</f>
        <v>0</v>
      </c>
      <c r="L68" s="3">
        <f>IF(H68="Oui",0,$J68*8)</f>
        <v>0</v>
      </c>
      <c r="M68" s="3">
        <f>$J68*8</f>
        <v>0</v>
      </c>
      <c r="N68" s="9">
        <f>SUM(K68:M68)</f>
        <v>0</v>
      </c>
    </row>
    <row r="69" spans="1:14" s="1" customFormat="1" x14ac:dyDescent="0.25">
      <c r="A69" s="16"/>
      <c r="B69" s="74"/>
      <c r="C69" s="74"/>
      <c r="D69" s="74"/>
      <c r="E69" s="74"/>
      <c r="F69" s="71"/>
      <c r="G69" s="71"/>
      <c r="H69" s="71"/>
      <c r="I69" s="71"/>
      <c r="J69" s="17"/>
      <c r="K69" s="3">
        <f t="shared" ref="K69:K87" si="3">IF($F69="Oui",500,0)</f>
        <v>0</v>
      </c>
      <c r="L69" s="3">
        <f t="shared" ref="L69:L87" si="4">IF(H69="Oui",0,$J69*8)</f>
        <v>0</v>
      </c>
      <c r="M69" s="3">
        <f t="shared" ref="M69:M87" si="5">$J69*8</f>
        <v>0</v>
      </c>
      <c r="N69" s="9">
        <f t="shared" ref="N69:N87" si="6">SUM(K69:M69)</f>
        <v>0</v>
      </c>
    </row>
    <row r="70" spans="1:14" s="1" customFormat="1" x14ac:dyDescent="0.25">
      <c r="A70" s="16"/>
      <c r="B70" s="74"/>
      <c r="C70" s="74"/>
      <c r="D70" s="74"/>
      <c r="E70" s="74"/>
      <c r="F70" s="71"/>
      <c r="G70" s="71"/>
      <c r="H70" s="71"/>
      <c r="I70" s="71"/>
      <c r="J70" s="17"/>
      <c r="K70" s="3">
        <f t="shared" si="3"/>
        <v>0</v>
      </c>
      <c r="L70" s="3">
        <f t="shared" si="4"/>
        <v>0</v>
      </c>
      <c r="M70" s="3">
        <f t="shared" si="5"/>
        <v>0</v>
      </c>
      <c r="N70" s="9">
        <f t="shared" si="6"/>
        <v>0</v>
      </c>
    </row>
    <row r="71" spans="1:14" s="1" customFormat="1" x14ac:dyDescent="0.25">
      <c r="A71" s="16"/>
      <c r="B71" s="74"/>
      <c r="C71" s="74"/>
      <c r="D71" s="74"/>
      <c r="E71" s="74"/>
      <c r="F71" s="71"/>
      <c r="G71" s="71"/>
      <c r="H71" s="71"/>
      <c r="I71" s="71"/>
      <c r="J71" s="17"/>
      <c r="K71" s="3">
        <f t="shared" si="3"/>
        <v>0</v>
      </c>
      <c r="L71" s="3">
        <f t="shared" si="4"/>
        <v>0</v>
      </c>
      <c r="M71" s="3">
        <f t="shared" si="5"/>
        <v>0</v>
      </c>
      <c r="N71" s="9">
        <f t="shared" si="6"/>
        <v>0</v>
      </c>
    </row>
    <row r="72" spans="1:14" s="1" customFormat="1" x14ac:dyDescent="0.25">
      <c r="A72" s="16"/>
      <c r="B72" s="74"/>
      <c r="C72" s="74"/>
      <c r="D72" s="74"/>
      <c r="E72" s="74"/>
      <c r="F72" s="71"/>
      <c r="G72" s="71"/>
      <c r="H72" s="71"/>
      <c r="I72" s="71"/>
      <c r="J72" s="17"/>
      <c r="K72" s="3">
        <f t="shared" si="3"/>
        <v>0</v>
      </c>
      <c r="L72" s="3">
        <f t="shared" si="4"/>
        <v>0</v>
      </c>
      <c r="M72" s="3">
        <f t="shared" si="5"/>
        <v>0</v>
      </c>
      <c r="N72" s="9">
        <f t="shared" si="6"/>
        <v>0</v>
      </c>
    </row>
    <row r="73" spans="1:14" s="1" customFormat="1" x14ac:dyDescent="0.25">
      <c r="A73" s="16"/>
      <c r="B73" s="74"/>
      <c r="C73" s="74"/>
      <c r="D73" s="74"/>
      <c r="E73" s="74"/>
      <c r="F73" s="71"/>
      <c r="G73" s="71"/>
      <c r="H73" s="71"/>
      <c r="I73" s="71"/>
      <c r="J73" s="17"/>
      <c r="K73" s="3">
        <f t="shared" si="3"/>
        <v>0</v>
      </c>
      <c r="L73" s="3">
        <f t="shared" si="4"/>
        <v>0</v>
      </c>
      <c r="M73" s="3">
        <f t="shared" si="5"/>
        <v>0</v>
      </c>
      <c r="N73" s="9">
        <f t="shared" si="6"/>
        <v>0</v>
      </c>
    </row>
    <row r="74" spans="1:14" s="1" customFormat="1" x14ac:dyDescent="0.25">
      <c r="A74" s="16"/>
      <c r="B74" s="74"/>
      <c r="C74" s="74"/>
      <c r="D74" s="74"/>
      <c r="E74" s="74"/>
      <c r="F74" s="71"/>
      <c r="G74" s="71"/>
      <c r="H74" s="71"/>
      <c r="I74" s="71"/>
      <c r="J74" s="17"/>
      <c r="K74" s="3">
        <f t="shared" si="3"/>
        <v>0</v>
      </c>
      <c r="L74" s="3">
        <f t="shared" si="4"/>
        <v>0</v>
      </c>
      <c r="M74" s="3">
        <f t="shared" si="5"/>
        <v>0</v>
      </c>
      <c r="N74" s="9">
        <f t="shared" si="6"/>
        <v>0</v>
      </c>
    </row>
    <row r="75" spans="1:14" s="1" customFormat="1" x14ac:dyDescent="0.25">
      <c r="A75" s="16"/>
      <c r="B75" s="74"/>
      <c r="C75" s="74"/>
      <c r="D75" s="74"/>
      <c r="E75" s="74"/>
      <c r="F75" s="71"/>
      <c r="G75" s="71"/>
      <c r="H75" s="71"/>
      <c r="I75" s="71"/>
      <c r="J75" s="17"/>
      <c r="K75" s="3">
        <f t="shared" si="3"/>
        <v>0</v>
      </c>
      <c r="L75" s="3">
        <f t="shared" si="4"/>
        <v>0</v>
      </c>
      <c r="M75" s="3">
        <f t="shared" si="5"/>
        <v>0</v>
      </c>
      <c r="N75" s="9">
        <f t="shared" si="6"/>
        <v>0</v>
      </c>
    </row>
    <row r="76" spans="1:14" s="1" customFormat="1" x14ac:dyDescent="0.25">
      <c r="A76" s="16"/>
      <c r="B76" s="74"/>
      <c r="C76" s="74"/>
      <c r="D76" s="74"/>
      <c r="E76" s="74"/>
      <c r="F76" s="71"/>
      <c r="G76" s="71"/>
      <c r="H76" s="71"/>
      <c r="I76" s="71"/>
      <c r="J76" s="17"/>
      <c r="K76" s="3">
        <f t="shared" si="3"/>
        <v>0</v>
      </c>
      <c r="L76" s="3">
        <f t="shared" si="4"/>
        <v>0</v>
      </c>
      <c r="M76" s="3">
        <f t="shared" si="5"/>
        <v>0</v>
      </c>
      <c r="N76" s="9">
        <f t="shared" si="6"/>
        <v>0</v>
      </c>
    </row>
    <row r="77" spans="1:14" s="1" customFormat="1" x14ac:dyDescent="0.25">
      <c r="A77" s="16"/>
      <c r="B77" s="74"/>
      <c r="C77" s="74"/>
      <c r="D77" s="74"/>
      <c r="E77" s="74"/>
      <c r="F77" s="71"/>
      <c r="G77" s="71"/>
      <c r="H77" s="71"/>
      <c r="I77" s="71"/>
      <c r="J77" s="17"/>
      <c r="K77" s="3">
        <f t="shared" si="3"/>
        <v>0</v>
      </c>
      <c r="L77" s="3">
        <f t="shared" si="4"/>
        <v>0</v>
      </c>
      <c r="M77" s="3">
        <f t="shared" si="5"/>
        <v>0</v>
      </c>
      <c r="N77" s="9">
        <f t="shared" si="6"/>
        <v>0</v>
      </c>
    </row>
    <row r="78" spans="1:14" s="1" customFormat="1" x14ac:dyDescent="0.25">
      <c r="A78" s="16"/>
      <c r="B78" s="74"/>
      <c r="C78" s="74"/>
      <c r="D78" s="74"/>
      <c r="E78" s="74"/>
      <c r="F78" s="71"/>
      <c r="G78" s="71"/>
      <c r="H78" s="71"/>
      <c r="I78" s="71"/>
      <c r="J78" s="17"/>
      <c r="K78" s="3">
        <f t="shared" si="3"/>
        <v>0</v>
      </c>
      <c r="L78" s="3">
        <f t="shared" si="4"/>
        <v>0</v>
      </c>
      <c r="M78" s="3">
        <f t="shared" si="5"/>
        <v>0</v>
      </c>
      <c r="N78" s="9">
        <f t="shared" si="6"/>
        <v>0</v>
      </c>
    </row>
    <row r="79" spans="1:14" s="1" customFormat="1" x14ac:dyDescent="0.25">
      <c r="A79" s="16"/>
      <c r="B79" s="74"/>
      <c r="C79" s="74"/>
      <c r="D79" s="74"/>
      <c r="E79" s="74"/>
      <c r="F79" s="71"/>
      <c r="G79" s="71"/>
      <c r="H79" s="71"/>
      <c r="I79" s="71"/>
      <c r="J79" s="17"/>
      <c r="K79" s="3">
        <f t="shared" si="3"/>
        <v>0</v>
      </c>
      <c r="L79" s="3">
        <f t="shared" si="4"/>
        <v>0</v>
      </c>
      <c r="M79" s="3">
        <f t="shared" si="5"/>
        <v>0</v>
      </c>
      <c r="N79" s="9">
        <f t="shared" si="6"/>
        <v>0</v>
      </c>
    </row>
    <row r="80" spans="1:14" s="1" customFormat="1" x14ac:dyDescent="0.25">
      <c r="A80" s="16"/>
      <c r="B80" s="74"/>
      <c r="C80" s="74"/>
      <c r="D80" s="74"/>
      <c r="E80" s="74"/>
      <c r="F80" s="71"/>
      <c r="G80" s="71"/>
      <c r="H80" s="71"/>
      <c r="I80" s="71"/>
      <c r="J80" s="17"/>
      <c r="K80" s="3">
        <f t="shared" si="3"/>
        <v>0</v>
      </c>
      <c r="L80" s="3">
        <f t="shared" si="4"/>
        <v>0</v>
      </c>
      <c r="M80" s="3">
        <f t="shared" si="5"/>
        <v>0</v>
      </c>
      <c r="N80" s="9">
        <f t="shared" si="6"/>
        <v>0</v>
      </c>
    </row>
    <row r="81" spans="1:14" s="1" customFormat="1" x14ac:dyDescent="0.25">
      <c r="A81" s="16"/>
      <c r="B81" s="74"/>
      <c r="C81" s="74"/>
      <c r="D81" s="74"/>
      <c r="E81" s="74"/>
      <c r="F81" s="71"/>
      <c r="G81" s="71"/>
      <c r="H81" s="71"/>
      <c r="I81" s="71"/>
      <c r="J81" s="17"/>
      <c r="K81" s="3">
        <f t="shared" si="3"/>
        <v>0</v>
      </c>
      <c r="L81" s="3">
        <f t="shared" si="4"/>
        <v>0</v>
      </c>
      <c r="M81" s="3">
        <f t="shared" si="5"/>
        <v>0</v>
      </c>
      <c r="N81" s="9">
        <f t="shared" si="6"/>
        <v>0</v>
      </c>
    </row>
    <row r="82" spans="1:14" s="1" customFormat="1" x14ac:dyDescent="0.25">
      <c r="A82" s="16"/>
      <c r="B82" s="74"/>
      <c r="C82" s="74"/>
      <c r="D82" s="74"/>
      <c r="E82" s="74"/>
      <c r="F82" s="71"/>
      <c r="G82" s="71"/>
      <c r="H82" s="71"/>
      <c r="I82" s="71"/>
      <c r="J82" s="17"/>
      <c r="K82" s="3">
        <f t="shared" si="3"/>
        <v>0</v>
      </c>
      <c r="L82" s="3">
        <f t="shared" si="4"/>
        <v>0</v>
      </c>
      <c r="M82" s="3">
        <f t="shared" si="5"/>
        <v>0</v>
      </c>
      <c r="N82" s="9">
        <f t="shared" si="6"/>
        <v>0</v>
      </c>
    </row>
    <row r="83" spans="1:14" s="1" customFormat="1" x14ac:dyDescent="0.25">
      <c r="A83" s="16"/>
      <c r="B83" s="74"/>
      <c r="C83" s="74"/>
      <c r="D83" s="74"/>
      <c r="E83" s="74"/>
      <c r="F83" s="71"/>
      <c r="G83" s="71"/>
      <c r="H83" s="71"/>
      <c r="I83" s="71"/>
      <c r="J83" s="17"/>
      <c r="K83" s="3">
        <f t="shared" si="3"/>
        <v>0</v>
      </c>
      <c r="L83" s="3">
        <f t="shared" si="4"/>
        <v>0</v>
      </c>
      <c r="M83" s="3">
        <f t="shared" si="5"/>
        <v>0</v>
      </c>
      <c r="N83" s="9">
        <f t="shared" si="6"/>
        <v>0</v>
      </c>
    </row>
    <row r="84" spans="1:14" s="1" customFormat="1" x14ac:dyDescent="0.25">
      <c r="A84" s="16"/>
      <c r="B84" s="74"/>
      <c r="C84" s="74"/>
      <c r="D84" s="74"/>
      <c r="E84" s="74"/>
      <c r="F84" s="71"/>
      <c r="G84" s="71"/>
      <c r="H84" s="71"/>
      <c r="I84" s="71"/>
      <c r="J84" s="17"/>
      <c r="K84" s="3">
        <f t="shared" si="3"/>
        <v>0</v>
      </c>
      <c r="L84" s="3">
        <f t="shared" si="4"/>
        <v>0</v>
      </c>
      <c r="M84" s="3">
        <f t="shared" si="5"/>
        <v>0</v>
      </c>
      <c r="N84" s="9">
        <f t="shared" si="6"/>
        <v>0</v>
      </c>
    </row>
    <row r="85" spans="1:14" s="1" customFormat="1" x14ac:dyDescent="0.25">
      <c r="A85" s="16"/>
      <c r="B85" s="74"/>
      <c r="C85" s="74"/>
      <c r="D85" s="74"/>
      <c r="E85" s="74"/>
      <c r="F85" s="71"/>
      <c r="G85" s="71"/>
      <c r="H85" s="71"/>
      <c r="I85" s="71"/>
      <c r="J85" s="17"/>
      <c r="K85" s="3">
        <f t="shared" si="3"/>
        <v>0</v>
      </c>
      <c r="L85" s="3">
        <f t="shared" si="4"/>
        <v>0</v>
      </c>
      <c r="M85" s="3">
        <f t="shared" si="5"/>
        <v>0</v>
      </c>
      <c r="N85" s="9">
        <f t="shared" si="6"/>
        <v>0</v>
      </c>
    </row>
    <row r="86" spans="1:14" s="1" customFormat="1" x14ac:dyDescent="0.25">
      <c r="A86" s="16"/>
      <c r="B86" s="74"/>
      <c r="C86" s="74"/>
      <c r="D86" s="74"/>
      <c r="E86" s="74"/>
      <c r="F86" s="71"/>
      <c r="G86" s="71"/>
      <c r="H86" s="71"/>
      <c r="I86" s="71"/>
      <c r="J86" s="17"/>
      <c r="K86" s="3">
        <f t="shared" si="3"/>
        <v>0</v>
      </c>
      <c r="L86" s="3">
        <f t="shared" si="4"/>
        <v>0</v>
      </c>
      <c r="M86" s="3">
        <f t="shared" si="5"/>
        <v>0</v>
      </c>
      <c r="N86" s="9">
        <f t="shared" si="6"/>
        <v>0</v>
      </c>
    </row>
    <row r="87" spans="1:14" ht="15.75" thickBot="1" x14ac:dyDescent="0.3">
      <c r="A87" s="16"/>
      <c r="B87" s="76"/>
      <c r="C87" s="76"/>
      <c r="D87" s="76"/>
      <c r="E87" s="76"/>
      <c r="F87" s="75"/>
      <c r="G87" s="75"/>
      <c r="H87" s="75"/>
      <c r="I87" s="75"/>
      <c r="J87" s="17"/>
      <c r="K87" s="3">
        <f t="shared" si="3"/>
        <v>0</v>
      </c>
      <c r="L87" s="3">
        <f t="shared" si="4"/>
        <v>0</v>
      </c>
      <c r="M87" s="3">
        <f t="shared" si="5"/>
        <v>0</v>
      </c>
      <c r="N87" s="9">
        <f t="shared" si="6"/>
        <v>0</v>
      </c>
    </row>
    <row r="88" spans="1:14" ht="15.75" thickBot="1" x14ac:dyDescent="0.3">
      <c r="A88" s="72" t="s">
        <v>27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19">
        <f>SUM(N68:N87)</f>
        <v>0</v>
      </c>
    </row>
    <row r="89" spans="1:14" ht="15.75" thickBot="1" x14ac:dyDescent="0.3"/>
    <row r="90" spans="1:14" ht="15.75" thickBot="1" x14ac:dyDescent="0.3">
      <c r="A90" s="67" t="s">
        <v>28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9"/>
      <c r="N90" s="22">
        <f>N24+N39+N64+N88</f>
        <v>0</v>
      </c>
    </row>
    <row r="93" spans="1:14" ht="30" customHeight="1" x14ac:dyDescent="0.25">
      <c r="A93" s="70" t="s">
        <v>55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</sheetData>
  <mergeCells count="174">
    <mergeCell ref="J19:K19"/>
    <mergeCell ref="J18:K18"/>
    <mergeCell ref="J17:K17"/>
    <mergeCell ref="B3:N3"/>
    <mergeCell ref="B4:N4"/>
    <mergeCell ref="A6:A7"/>
    <mergeCell ref="B6:B7"/>
    <mergeCell ref="C6:C7"/>
    <mergeCell ref="L12:M12"/>
    <mergeCell ref="A11:N11"/>
    <mergeCell ref="N12:N13"/>
    <mergeCell ref="A12:A13"/>
    <mergeCell ref="J12:K13"/>
    <mergeCell ref="J14:K14"/>
    <mergeCell ref="B12:I13"/>
    <mergeCell ref="B14:I14"/>
    <mergeCell ref="J16:K16"/>
    <mergeCell ref="J15:K15"/>
    <mergeCell ref="J35:K35"/>
    <mergeCell ref="J36:K36"/>
    <mergeCell ref="J37:K37"/>
    <mergeCell ref="J27:K28"/>
    <mergeCell ref="J38:K38"/>
    <mergeCell ref="J29:K29"/>
    <mergeCell ref="J22:K22"/>
    <mergeCell ref="J21:K21"/>
    <mergeCell ref="J20:K20"/>
    <mergeCell ref="A26:N26"/>
    <mergeCell ref="A24:M24"/>
    <mergeCell ref="J23:K23"/>
    <mergeCell ref="B23:I23"/>
    <mergeCell ref="B22:I22"/>
    <mergeCell ref="B21:I21"/>
    <mergeCell ref="B20:I20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J63:K63"/>
    <mergeCell ref="J44:K44"/>
    <mergeCell ref="B63:I63"/>
    <mergeCell ref="B44:I44"/>
    <mergeCell ref="A64:M64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58:I58"/>
    <mergeCell ref="B59:I59"/>
    <mergeCell ref="B60:I60"/>
    <mergeCell ref="B61:I61"/>
    <mergeCell ref="J60:K60"/>
    <mergeCell ref="J61:K61"/>
    <mergeCell ref="J62:K62"/>
    <mergeCell ref="A1:N1"/>
    <mergeCell ref="B45:I45"/>
    <mergeCell ref="J30:K30"/>
    <mergeCell ref="J31:K31"/>
    <mergeCell ref="J32:K32"/>
    <mergeCell ref="J33:K33"/>
    <mergeCell ref="J34:K34"/>
    <mergeCell ref="B19:I19"/>
    <mergeCell ref="B18:I18"/>
    <mergeCell ref="B17:I17"/>
    <mergeCell ref="B16:I16"/>
    <mergeCell ref="B15:I15"/>
    <mergeCell ref="A41:N41"/>
    <mergeCell ref="A42:A43"/>
    <mergeCell ref="B42:I43"/>
    <mergeCell ref="J42:K43"/>
    <mergeCell ref="L42:M42"/>
    <mergeCell ref="N42:N43"/>
    <mergeCell ref="A39:M39"/>
    <mergeCell ref="A27:A28"/>
    <mergeCell ref="B27:I28"/>
    <mergeCell ref="N27:N28"/>
    <mergeCell ref="L27:M27"/>
    <mergeCell ref="B38:I38"/>
    <mergeCell ref="B62:I62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B57:I57"/>
    <mergeCell ref="F85:G85"/>
    <mergeCell ref="F76:G76"/>
    <mergeCell ref="F77:G77"/>
    <mergeCell ref="F78:G78"/>
    <mergeCell ref="F79:G79"/>
    <mergeCell ref="F80:G80"/>
    <mergeCell ref="A66:N66"/>
    <mergeCell ref="B67:E67"/>
    <mergeCell ref="F67:G67"/>
    <mergeCell ref="H67:I67"/>
    <mergeCell ref="B80:E80"/>
    <mergeCell ref="B81:E81"/>
    <mergeCell ref="B82:E82"/>
    <mergeCell ref="B83:E83"/>
    <mergeCell ref="B75:E75"/>
    <mergeCell ref="B76:E76"/>
    <mergeCell ref="B77:E77"/>
    <mergeCell ref="B78:E78"/>
    <mergeCell ref="B79:E79"/>
    <mergeCell ref="H87:I87"/>
    <mergeCell ref="H84:I84"/>
    <mergeCell ref="H85:I85"/>
    <mergeCell ref="H86:I86"/>
    <mergeCell ref="H68:I68"/>
    <mergeCell ref="F87:G87"/>
    <mergeCell ref="F68:G68"/>
    <mergeCell ref="B87:E87"/>
    <mergeCell ref="B68:E68"/>
    <mergeCell ref="B84:E84"/>
    <mergeCell ref="B85:E85"/>
    <mergeCell ref="B86:E86"/>
    <mergeCell ref="F69:G69"/>
    <mergeCell ref="F70:G70"/>
    <mergeCell ref="F71:G71"/>
    <mergeCell ref="F72:G72"/>
    <mergeCell ref="F73:G73"/>
    <mergeCell ref="F74:G74"/>
    <mergeCell ref="F75:G75"/>
    <mergeCell ref="F84:G84"/>
    <mergeCell ref="B71:E71"/>
    <mergeCell ref="B72:E72"/>
    <mergeCell ref="B73:E73"/>
    <mergeCell ref="B74:E74"/>
    <mergeCell ref="A90:M90"/>
    <mergeCell ref="A93:N93"/>
    <mergeCell ref="F86:G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F81:G81"/>
    <mergeCell ref="F82:G82"/>
    <mergeCell ref="F83:G83"/>
    <mergeCell ref="A88:M88"/>
    <mergeCell ref="B69:E69"/>
    <mergeCell ref="B70:E70"/>
  </mergeCells>
  <dataValidations count="1">
    <dataValidation type="list" allowBlank="1" showInputMessage="1" showErrorMessage="1" sqref="B4:N4 F68:I87" xr:uid="{00000000-0002-0000-0100-000000000000}">
      <formula1>"Oui,Non"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DC</vt:lpstr>
      <vt:lpstr>Annexe</vt:lpstr>
      <vt:lpstr>Annexe!Zone_d_impression</vt:lpstr>
      <vt:lpstr>DC!Zone_d_impression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38311</dc:creator>
  <cp:lastModifiedBy>BARBEAUX Julie</cp:lastModifiedBy>
  <cp:lastPrinted>2025-01-08T14:41:07Z</cp:lastPrinted>
  <dcterms:created xsi:type="dcterms:W3CDTF">2019-03-26T15:07:01Z</dcterms:created>
  <dcterms:modified xsi:type="dcterms:W3CDTF">2025-03-25T14:03:02Z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3f633-4a78-4eed-bb49-365e45b1f3e8_Enabled">
    <vt:lpwstr>true</vt:lpwstr>
  </property>
  <property fmtid="{D5CDD505-2E9C-101B-9397-08002B2CF9AE}" pid="3" name="MSIP_Label_8903f633-4a78-4eed-bb49-365e45b1f3e8_SetDate">
    <vt:lpwstr>2023-04-17T14:03:16Z</vt:lpwstr>
  </property>
  <property fmtid="{D5CDD505-2E9C-101B-9397-08002B2CF9AE}" pid="4" name="MSIP_Label_8903f633-4a78-4eed-bb49-365e45b1f3e8_Method">
    <vt:lpwstr>Privileged</vt:lpwstr>
  </property>
  <property fmtid="{D5CDD505-2E9C-101B-9397-08002B2CF9AE}" pid="5" name="MSIP_Label_8903f633-4a78-4eed-bb49-365e45b1f3e8_Name">
    <vt:lpwstr>8903f633-4a78-4eed-bb49-365e45b1f3e8</vt:lpwstr>
  </property>
  <property fmtid="{D5CDD505-2E9C-101B-9397-08002B2CF9AE}" pid="6" name="MSIP_Label_8903f633-4a78-4eed-bb49-365e45b1f3e8_SiteId">
    <vt:lpwstr>1f816a84-7aa6-4a56-b22a-7b3452fa8681</vt:lpwstr>
  </property>
  <property fmtid="{D5CDD505-2E9C-101B-9397-08002B2CF9AE}" pid="7" name="MSIP_Label_8903f633-4a78-4eed-bb49-365e45b1f3e8_ActionId">
    <vt:lpwstr>1252ef16-f949-4bcd-a34f-f25ada5e0d92</vt:lpwstr>
  </property>
  <property fmtid="{D5CDD505-2E9C-101B-9397-08002B2CF9AE}" pid="8" name="MSIP_Label_8903f633-4a78-4eed-bb49-365e45b1f3e8_ContentBits">
    <vt:lpwstr>0</vt:lpwstr>
  </property>
</Properties>
</file>